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1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<sst xmlns="http://schemas.openxmlformats.org/spreadsheetml/2006/main" count="11" uniqueCount="11">
  <si>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dx</t>
  </si>
  <si>
    <t>B</t>
  </si>
  <si>
    <t>x-axis</t>
  </si>
  <si>
    <t>C</t>
  </si>
  <si>
    <t>Function</t>
  </si>
  <si>
    <t>D</t>
  </si>
  <si>
    <t>Derivative</t>
  </si>
  <si>
    <t>E</t>
  </si>
  <si>
    <t>Integral</t>
  </si>
  <si>
    <t>F</t>
  </si>
  <si>
    <t>Rectangles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</si>
</sst>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575"/>
          <c:w val="0.89575"/>
          <c:h val="0.966"/>
        </c:manualLayout>
      </c:layout>
      <c:scatterChart>
        <c:scatterStyle val="lineMarker"/>
        <c:varyColors val="0"/>
        <c:ser>
          <c:idx val="0"/>
          <c:order val="0"/>
          <c:tx>
            <c:v>f(x)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Sheet1!$B$1:$B$101</c:f>
              <c:numCache/>
            </c:numRef>
          </c:xVal>
          <c:yVal>
            <c:numRef>
              <c:f>Sheet1!$C$1:$C$101</c:f>
              <c:numCache/>
            </c:numRef>
          </c:yVal>
          <c:smooth val="1"/>
        </c:ser>
        <c:ser>
          <c:idx val="1"/>
          <c:order val="1"/>
          <c:tx>
            <c:v>f'(x)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Sheet1!$B$1:$B$101</c:f>
              <c:numCache/>
            </c:numRef>
          </c:xVal>
          <c:yVal>
            <c:numRef>
              <c:f>Sheet1!$D$1:$D$101</c:f>
              <c:numCache/>
            </c:numRef>
          </c:yVal>
          <c:smooth val="1"/>
        </c:ser>
        <c:ser>
          <c:idx val="2"/>
          <c:order val="2"/>
          <c:tx>
            <c:v>F(x)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Sheet1!$B$1:$B$101</c:f>
              <c:numCache/>
            </c:numRef>
          </c:xVal>
          <c:yVal>
            <c:numRef>
              <c:f>Sheet1!$F$1:$F$101</c:f>
              <c:numCache/>
            </c:numRef>
          </c:yVal>
          <c:smooth val="1"/>
        </c:ser>
        <c:axId val="24858715"/>
        <c:axId val="22401844"/>
      </c:scatterChart>
      <c:valAx>
        <c:axId val="248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844"/>
        <c:crosses val="autoZero"/>
        <c:crossBetween val="midCat"/>
        <c:dispUnits/>
      </c:valAx>
      <c:valAx>
        <c:axId val="22401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587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"/>
          <c:y val="0.43525"/>
          <c:w val="0.07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3</xdr:row>
      <xdr:rowOff>38100</xdr:rowOff>
    </xdr:from>
    <xdr:to>
      <xdr:col>15</xdr:col>
      <xdr:colOff>133350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5457825" y="523875"/>
        <a:ext cx="72485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A13" sqref="A13"/>
    </sheetView>
  </sheetViews>
  <sheetFormatPr defaultColWidth="11.00390625" defaultRowHeight="12.75"/>
  <sheetData>
    <row r="1" spans="1:7" ht="12.75">
      <c r="A1" t="s">
        <v>0</v>
      </c>
      <c r="B1">
        <v>-5</v>
      </c>
      <c r="C1">
        <f>2*B1^3+6*B1^2-12*B1+4</f>
        <v>-36</v>
      </c>
      <c r="E1">
        <f>C1*$A$2</f>
        <v>-3.6</v>
      </c>
      <c r="F1">
        <f>SUM($E$1:E1)</f>
        <v>-3.6</v>
      </c>
      <c r="G1">
        <f>F81-F31</f>
        <v>94.575</v>
      </c>
    </row>
    <row r="2" spans="1:6" ht="12.75">
      <c r="A2">
        <v>0.1</v>
      </c>
      <c r="B2">
        <f>B1+$A$2</f>
        <v>-4.9</v>
      </c>
      <c r="C2">
        <f aca="true" t="shared" si="0" ref="C2:C65">2*B2^3+6*B2^2-12*B2+4</f>
        <v>-28.438000000000024</v>
      </c>
      <c r="D2">
        <f>(C2-C1)/$A$2</f>
        <v>75.61999999999976</v>
      </c>
      <c r="E2">
        <f aca="true" t="shared" si="1" ref="E2:E65">C2*$A$2</f>
        <v>-2.8438000000000025</v>
      </c>
      <c r="F2">
        <f>SUM($E$1:E2)</f>
        <v>-6.443800000000003</v>
      </c>
    </row>
    <row r="3" spans="2:6" ht="12.75">
      <c r="B3">
        <f aca="true" t="shared" si="2" ref="B3:B66">B2+$A$2</f>
        <v>-4.800000000000001</v>
      </c>
      <c r="C3">
        <f t="shared" si="0"/>
        <v>-21.344000000000037</v>
      </c>
      <c r="D3">
        <f aca="true" t="shared" si="3" ref="D3:D66">(C3-C2)/$A$2</f>
        <v>70.93999999999987</v>
      </c>
      <c r="E3">
        <f t="shared" si="1"/>
        <v>-2.134400000000004</v>
      </c>
      <c r="F3">
        <f>SUM($E$1:E3)</f>
        <v>-8.578200000000006</v>
      </c>
    </row>
    <row r="4" spans="2:6" ht="12.75">
      <c r="B4">
        <f t="shared" si="2"/>
        <v>-4.700000000000001</v>
      </c>
      <c r="C4">
        <f t="shared" si="0"/>
        <v>-14.706000000000067</v>
      </c>
      <c r="D4">
        <f t="shared" si="3"/>
        <v>66.3799999999997</v>
      </c>
      <c r="E4">
        <f t="shared" si="1"/>
        <v>-1.4706000000000068</v>
      </c>
      <c r="F4">
        <f>SUM($E$1:E4)</f>
        <v>-10.048800000000012</v>
      </c>
    </row>
    <row r="5" spans="1:6" ht="12.75">
      <c r="A5" t="s">
        <v>1</v>
      </c>
      <c r="B5">
        <f t="shared" si="2"/>
        <v>-4.600000000000001</v>
      </c>
      <c r="C5">
        <f t="shared" si="0"/>
        <v>-8.512000000000086</v>
      </c>
      <c r="D5">
        <f t="shared" si="3"/>
        <v>61.93999999999981</v>
      </c>
      <c r="E5">
        <f t="shared" si="1"/>
        <v>-0.8512000000000086</v>
      </c>
      <c r="F5">
        <f>SUM($E$1:E5)</f>
        <v>-10.900000000000022</v>
      </c>
    </row>
    <row r="6" spans="1:6" ht="12.75">
      <c r="A6" t="s">
        <v>2</v>
      </c>
      <c r="B6">
        <f t="shared" si="2"/>
        <v>-4.500000000000002</v>
      </c>
      <c r="C6">
        <f t="shared" si="0"/>
        <v>-2.7500000000000924</v>
      </c>
      <c r="D6">
        <f t="shared" si="3"/>
        <v>57.61999999999993</v>
      </c>
      <c r="E6">
        <f t="shared" si="1"/>
        <v>-0.27500000000000924</v>
      </c>
      <c r="F6">
        <f>SUM($E$1:E6)</f>
        <v>-11.175000000000031</v>
      </c>
    </row>
    <row r="7" spans="1:6" ht="12.75">
      <c r="A7" t="s">
        <v>3</v>
      </c>
      <c r="B7">
        <f t="shared" si="2"/>
        <v>-4.400000000000002</v>
      </c>
      <c r="C7">
        <f t="shared" si="0"/>
        <v>2.5919999999999135</v>
      </c>
      <c r="D7">
        <f t="shared" si="3"/>
        <v>53.42000000000006</v>
      </c>
      <c r="E7">
        <f t="shared" si="1"/>
        <v>0.2591999999999914</v>
      </c>
      <c r="F7">
        <f>SUM($E$1:E7)</f>
        <v>-10.91580000000004</v>
      </c>
    </row>
    <row r="8" spans="1:6" ht="12.75">
      <c r="A8" t="s">
        <v>4</v>
      </c>
      <c r="B8">
        <f t="shared" si="2"/>
        <v>-4.3000000000000025</v>
      </c>
      <c r="C8">
        <f t="shared" si="0"/>
        <v>7.5259999999998755</v>
      </c>
      <c r="D8">
        <f t="shared" si="3"/>
        <v>49.33999999999962</v>
      </c>
      <c r="E8">
        <f t="shared" si="1"/>
        <v>0.7525999999999876</v>
      </c>
      <c r="F8">
        <f>SUM($E$1:E8)</f>
        <v>-10.163200000000053</v>
      </c>
    </row>
    <row r="9" spans="1:6" ht="12.75">
      <c r="A9" t="s">
        <v>5</v>
      </c>
      <c r="B9">
        <f t="shared" si="2"/>
        <v>-4.200000000000003</v>
      </c>
      <c r="C9">
        <f t="shared" si="0"/>
        <v>12.06399999999988</v>
      </c>
      <c r="D9">
        <f t="shared" si="3"/>
        <v>45.38000000000004</v>
      </c>
      <c r="E9">
        <f t="shared" si="1"/>
        <v>1.206399999999988</v>
      </c>
      <c r="F9">
        <f>SUM($E$1:E9)</f>
        <v>-8.956800000000065</v>
      </c>
    </row>
    <row r="10" spans="1:6" ht="12.75">
      <c r="A10" t="s">
        <v>6</v>
      </c>
      <c r="B10">
        <f t="shared" si="2"/>
        <v>-4.100000000000003</v>
      </c>
      <c r="C10">
        <f t="shared" si="0"/>
        <v>16.21799999999987</v>
      </c>
      <c r="D10">
        <f t="shared" si="3"/>
        <v>41.53999999999989</v>
      </c>
      <c r="E10">
        <f t="shared" si="1"/>
        <v>1.621799999999987</v>
      </c>
      <c r="F10">
        <f>SUM($E$1:E10)</f>
        <v>-7.335000000000078</v>
      </c>
    </row>
    <row r="11" spans="1:6" ht="12.75">
      <c r="A11" t="s">
        <v>7</v>
      </c>
      <c r="B11">
        <f t="shared" si="2"/>
        <v>-4.0000000000000036</v>
      </c>
      <c r="C11">
        <f t="shared" si="0"/>
        <v>19.999999999999872</v>
      </c>
      <c r="D11">
        <f t="shared" si="3"/>
        <v>37.820000000000036</v>
      </c>
      <c r="E11">
        <f t="shared" si="1"/>
        <v>1.9999999999999873</v>
      </c>
      <c r="F11">
        <f>SUM($E$1:E11)</f>
        <v>-5.335000000000091</v>
      </c>
    </row>
    <row r="12" spans="1:6" ht="12.75">
      <c r="A12" t="s">
        <v>10</v>
      </c>
      <c r="B12">
        <f t="shared" si="2"/>
        <v>-3.9000000000000035</v>
      </c>
      <c r="C12">
        <f t="shared" si="0"/>
        <v>23.421999999999883</v>
      </c>
      <c r="D12">
        <f t="shared" si="3"/>
        <v>34.22000000000011</v>
      </c>
      <c r="E12">
        <f t="shared" si="1"/>
        <v>2.3421999999999885</v>
      </c>
      <c r="F12">
        <f>SUM($E$1:E12)</f>
        <v>-2.992800000000102</v>
      </c>
    </row>
    <row r="13" spans="1:6" ht="12.75">
      <c r="A13" t="s">
        <v>9</v>
      </c>
      <c r="B13">
        <f t="shared" si="2"/>
        <v>-3.8000000000000034</v>
      </c>
      <c r="C13">
        <f t="shared" si="0"/>
        <v>26.495999999999896</v>
      </c>
      <c r="D13">
        <f t="shared" si="3"/>
        <v>30.740000000000123</v>
      </c>
      <c r="E13">
        <f t="shared" si="1"/>
        <v>2.6495999999999897</v>
      </c>
      <c r="F13">
        <f>SUM($E$1:E13)</f>
        <v>-0.3432000000001123</v>
      </c>
    </row>
    <row r="14" spans="1:6" ht="12.75">
      <c r="A14" t="s">
        <v>8</v>
      </c>
      <c r="B14">
        <f t="shared" si="2"/>
        <v>-3.7000000000000033</v>
      </c>
      <c r="C14">
        <f t="shared" si="0"/>
        <v>29.233999999999916</v>
      </c>
      <c r="D14">
        <f t="shared" si="3"/>
        <v>27.38000000000021</v>
      </c>
      <c r="E14">
        <f t="shared" si="1"/>
        <v>2.923399999999992</v>
      </c>
      <c r="F14">
        <f>SUM($E$1:E14)</f>
        <v>2.5801999999998797</v>
      </c>
    </row>
    <row r="15" spans="2:6" ht="12.75">
      <c r="B15">
        <f t="shared" si="2"/>
        <v>-3.600000000000003</v>
      </c>
      <c r="C15">
        <f t="shared" si="0"/>
        <v>31.647999999999932</v>
      </c>
      <c r="D15">
        <f t="shared" si="3"/>
        <v>24.140000000000157</v>
      </c>
      <c r="E15">
        <f t="shared" si="1"/>
        <v>3.1647999999999934</v>
      </c>
      <c r="F15">
        <f>SUM($E$1:E15)</f>
        <v>5.744999999999873</v>
      </c>
    </row>
    <row r="16" spans="2:6" ht="12.75">
      <c r="B16">
        <f t="shared" si="2"/>
        <v>-3.500000000000003</v>
      </c>
      <c r="C16">
        <f t="shared" si="0"/>
        <v>33.749999999999936</v>
      </c>
      <c r="D16">
        <f t="shared" si="3"/>
        <v>21.02000000000004</v>
      </c>
      <c r="E16">
        <f t="shared" si="1"/>
        <v>3.374999999999994</v>
      </c>
      <c r="F16">
        <f>SUM($E$1:E16)</f>
        <v>9.119999999999866</v>
      </c>
    </row>
    <row r="17" spans="2:6" ht="12.75">
      <c r="B17">
        <f t="shared" si="2"/>
        <v>-3.400000000000003</v>
      </c>
      <c r="C17">
        <f t="shared" si="0"/>
        <v>35.551999999999964</v>
      </c>
      <c r="D17">
        <f t="shared" si="3"/>
        <v>18.02000000000028</v>
      </c>
      <c r="E17">
        <f t="shared" si="1"/>
        <v>3.5551999999999966</v>
      </c>
      <c r="F17">
        <f>SUM($E$1:E17)</f>
        <v>12.675199999999862</v>
      </c>
    </row>
    <row r="18" spans="2:6" ht="12.75">
      <c r="B18">
        <f t="shared" si="2"/>
        <v>-3.300000000000003</v>
      </c>
      <c r="C18">
        <f t="shared" si="0"/>
        <v>37.06599999999996</v>
      </c>
      <c r="D18">
        <f t="shared" si="3"/>
        <v>15.139999999999958</v>
      </c>
      <c r="E18">
        <f t="shared" si="1"/>
        <v>3.7065999999999963</v>
      </c>
      <c r="F18">
        <f>SUM($E$1:E18)</f>
        <v>16.381799999999856</v>
      </c>
    </row>
    <row r="19" spans="2:6" ht="12.75">
      <c r="B19">
        <f t="shared" si="2"/>
        <v>-3.200000000000003</v>
      </c>
      <c r="C19">
        <f t="shared" si="0"/>
        <v>38.303999999999974</v>
      </c>
      <c r="D19">
        <f t="shared" si="3"/>
        <v>12.380000000000138</v>
      </c>
      <c r="E19">
        <f t="shared" si="1"/>
        <v>3.8303999999999974</v>
      </c>
      <c r="F19">
        <f>SUM($E$1:E19)</f>
        <v>20.212199999999854</v>
      </c>
    </row>
    <row r="20" spans="2:6" ht="12.75">
      <c r="B20">
        <f t="shared" si="2"/>
        <v>-3.1000000000000028</v>
      </c>
      <c r="C20">
        <f t="shared" si="0"/>
        <v>39.27799999999998</v>
      </c>
      <c r="D20">
        <f t="shared" si="3"/>
        <v>9.740000000000038</v>
      </c>
      <c r="E20">
        <f t="shared" si="1"/>
        <v>3.9277999999999977</v>
      </c>
      <c r="F20">
        <f>SUM($E$1:E20)</f>
        <v>24.13999999999985</v>
      </c>
    </row>
    <row r="21" spans="2:6" ht="12.75">
      <c r="B21">
        <f t="shared" si="2"/>
        <v>-3.0000000000000027</v>
      </c>
      <c r="C21">
        <f t="shared" si="0"/>
        <v>39.999999999999986</v>
      </c>
      <c r="D21">
        <f t="shared" si="3"/>
        <v>7.220000000000084</v>
      </c>
      <c r="E21">
        <f t="shared" si="1"/>
        <v>3.9999999999999987</v>
      </c>
      <c r="F21">
        <f>SUM($E$1:E21)</f>
        <v>28.13999999999985</v>
      </c>
    </row>
    <row r="22" spans="2:6" ht="12.75">
      <c r="B22">
        <f t="shared" si="2"/>
        <v>-2.9000000000000026</v>
      </c>
      <c r="C22">
        <f t="shared" si="0"/>
        <v>40.48199999999999</v>
      </c>
      <c r="D22">
        <f t="shared" si="3"/>
        <v>4.820000000000064</v>
      </c>
      <c r="E22">
        <f t="shared" si="1"/>
        <v>4.0482</v>
      </c>
      <c r="F22">
        <f>SUM($E$1:E22)</f>
        <v>32.18819999999985</v>
      </c>
    </row>
    <row r="23" spans="2:6" ht="12.75">
      <c r="B23">
        <f t="shared" si="2"/>
        <v>-2.8000000000000025</v>
      </c>
      <c r="C23">
        <f t="shared" si="0"/>
        <v>40.736</v>
      </c>
      <c r="D23">
        <f t="shared" si="3"/>
        <v>2.540000000000049</v>
      </c>
      <c r="E23">
        <f t="shared" si="1"/>
        <v>4.0736</v>
      </c>
      <c r="F23">
        <f>SUM($E$1:E23)</f>
        <v>36.26179999999985</v>
      </c>
    </row>
    <row r="24" spans="2:6" ht="12.75">
      <c r="B24">
        <f t="shared" si="2"/>
        <v>-2.7000000000000024</v>
      </c>
      <c r="C24">
        <f t="shared" si="0"/>
        <v>40.774</v>
      </c>
      <c r="D24">
        <f t="shared" si="3"/>
        <v>0.3800000000000381</v>
      </c>
      <c r="E24">
        <f t="shared" si="1"/>
        <v>4.0774</v>
      </c>
      <c r="F24">
        <f>SUM($E$1:E24)</f>
        <v>40.33919999999985</v>
      </c>
    </row>
    <row r="25" spans="2:6" ht="12.75">
      <c r="B25">
        <f t="shared" si="2"/>
        <v>-2.6000000000000023</v>
      </c>
      <c r="C25">
        <f t="shared" si="0"/>
        <v>40.608000000000004</v>
      </c>
      <c r="D25">
        <f t="shared" si="3"/>
        <v>-1.6599999999999682</v>
      </c>
      <c r="E25">
        <f t="shared" si="1"/>
        <v>4.0608</v>
      </c>
      <c r="F25">
        <f>SUM($E$1:E25)</f>
        <v>44.39999999999985</v>
      </c>
    </row>
    <row r="26" spans="2:6" ht="12.75">
      <c r="B26">
        <f t="shared" si="2"/>
        <v>-2.500000000000002</v>
      </c>
      <c r="C26">
        <f t="shared" si="0"/>
        <v>40.250000000000014</v>
      </c>
      <c r="D26">
        <f t="shared" si="3"/>
        <v>-3.579999999999899</v>
      </c>
      <c r="E26">
        <f t="shared" si="1"/>
        <v>4.025000000000001</v>
      </c>
      <c r="F26">
        <f>SUM($E$1:E26)</f>
        <v>48.42499999999985</v>
      </c>
    </row>
    <row r="27" spans="2:6" ht="12.75">
      <c r="B27">
        <f t="shared" si="2"/>
        <v>-2.400000000000002</v>
      </c>
      <c r="C27">
        <f t="shared" si="0"/>
        <v>39.71200000000001</v>
      </c>
      <c r="D27">
        <f t="shared" si="3"/>
        <v>-5.380000000000038</v>
      </c>
      <c r="E27">
        <f t="shared" si="1"/>
        <v>3.9712000000000014</v>
      </c>
      <c r="F27">
        <f>SUM($E$1:E27)</f>
        <v>52.39619999999985</v>
      </c>
    </row>
    <row r="28" spans="2:6" ht="12.75">
      <c r="B28">
        <f t="shared" si="2"/>
        <v>-2.300000000000002</v>
      </c>
      <c r="C28">
        <f t="shared" si="0"/>
        <v>39.006000000000014</v>
      </c>
      <c r="D28">
        <f t="shared" si="3"/>
        <v>-7.05999999999996</v>
      </c>
      <c r="E28">
        <f t="shared" si="1"/>
        <v>3.9006000000000016</v>
      </c>
      <c r="F28">
        <f>SUM($E$1:E28)</f>
        <v>56.296799999999855</v>
      </c>
    </row>
    <row r="29" spans="2:6" ht="12.75">
      <c r="B29">
        <f t="shared" si="2"/>
        <v>-2.200000000000002</v>
      </c>
      <c r="C29">
        <f t="shared" si="0"/>
        <v>38.14400000000002</v>
      </c>
      <c r="D29">
        <f t="shared" si="3"/>
        <v>-8.619999999999948</v>
      </c>
      <c r="E29">
        <f t="shared" si="1"/>
        <v>3.8144000000000022</v>
      </c>
      <c r="F29">
        <f>SUM($E$1:E29)</f>
        <v>60.111199999999855</v>
      </c>
    </row>
    <row r="30" spans="2:6" ht="12.75">
      <c r="B30">
        <f t="shared" si="2"/>
        <v>-2.100000000000002</v>
      </c>
      <c r="C30">
        <f t="shared" si="0"/>
        <v>37.13800000000002</v>
      </c>
      <c r="D30">
        <f t="shared" si="3"/>
        <v>-10.060000000000002</v>
      </c>
      <c r="E30">
        <f t="shared" si="1"/>
        <v>3.713800000000002</v>
      </c>
      <c r="F30">
        <f>SUM($E$1:E30)</f>
        <v>63.824999999999854</v>
      </c>
    </row>
    <row r="31" spans="2:6" ht="12.75">
      <c r="B31">
        <f t="shared" si="2"/>
        <v>-2.0000000000000018</v>
      </c>
      <c r="C31">
        <f t="shared" si="0"/>
        <v>36.00000000000002</v>
      </c>
      <c r="D31">
        <f t="shared" si="3"/>
        <v>-11.379999999999981</v>
      </c>
      <c r="E31">
        <f t="shared" si="1"/>
        <v>3.6000000000000023</v>
      </c>
      <c r="F31">
        <f>SUM($E$1:E31)</f>
        <v>67.42499999999986</v>
      </c>
    </row>
    <row r="32" spans="2:6" ht="12.75">
      <c r="B32">
        <f t="shared" si="2"/>
        <v>-1.9000000000000017</v>
      </c>
      <c r="C32">
        <f t="shared" si="0"/>
        <v>34.74200000000002</v>
      </c>
      <c r="D32">
        <f t="shared" si="3"/>
        <v>-12.580000000000027</v>
      </c>
      <c r="E32">
        <f t="shared" si="1"/>
        <v>3.474200000000002</v>
      </c>
      <c r="F32">
        <f>SUM($E$1:E32)</f>
        <v>70.89919999999985</v>
      </c>
    </row>
    <row r="33" spans="2:6" ht="12.75">
      <c r="B33">
        <f t="shared" si="2"/>
        <v>-1.8000000000000016</v>
      </c>
      <c r="C33">
        <f t="shared" si="0"/>
        <v>33.37600000000002</v>
      </c>
      <c r="D33">
        <f t="shared" si="3"/>
        <v>-13.659999999999997</v>
      </c>
      <c r="E33">
        <f t="shared" si="1"/>
        <v>3.337600000000002</v>
      </c>
      <c r="F33">
        <f>SUM($E$1:E33)</f>
        <v>74.23679999999985</v>
      </c>
    </row>
    <row r="34" spans="2:6" ht="12.75">
      <c r="B34">
        <f t="shared" si="2"/>
        <v>-1.7000000000000015</v>
      </c>
      <c r="C34">
        <f t="shared" si="0"/>
        <v>31.914000000000026</v>
      </c>
      <c r="D34">
        <f t="shared" si="3"/>
        <v>-14.619999999999926</v>
      </c>
      <c r="E34">
        <f t="shared" si="1"/>
        <v>3.191400000000003</v>
      </c>
      <c r="F34">
        <f>SUM($E$1:E34)</f>
        <v>77.42819999999985</v>
      </c>
    </row>
    <row r="35" spans="2:6" ht="12.75">
      <c r="B35">
        <f t="shared" si="2"/>
        <v>-1.6000000000000014</v>
      </c>
      <c r="C35">
        <f t="shared" si="0"/>
        <v>30.368000000000023</v>
      </c>
      <c r="D35">
        <f t="shared" si="3"/>
        <v>-15.46000000000003</v>
      </c>
      <c r="E35">
        <f t="shared" si="1"/>
        <v>3.0368000000000026</v>
      </c>
      <c r="F35">
        <f>SUM($E$1:E35)</f>
        <v>80.46499999999985</v>
      </c>
    </row>
    <row r="36" spans="2:6" ht="12.75">
      <c r="B36">
        <f t="shared" si="2"/>
        <v>-1.5000000000000013</v>
      </c>
      <c r="C36">
        <f t="shared" si="0"/>
        <v>28.75000000000002</v>
      </c>
      <c r="D36">
        <f t="shared" si="3"/>
        <v>-16.18000000000002</v>
      </c>
      <c r="E36">
        <f t="shared" si="1"/>
        <v>2.875000000000002</v>
      </c>
      <c r="F36">
        <f>SUM($E$1:E36)</f>
        <v>83.33999999999985</v>
      </c>
    </row>
    <row r="37" spans="2:6" ht="12.75">
      <c r="B37">
        <f t="shared" si="2"/>
        <v>-1.4000000000000012</v>
      </c>
      <c r="C37">
        <f t="shared" si="0"/>
        <v>27.07200000000002</v>
      </c>
      <c r="D37">
        <f t="shared" si="3"/>
        <v>-16.78000000000001</v>
      </c>
      <c r="E37">
        <f t="shared" si="1"/>
        <v>2.707200000000002</v>
      </c>
      <c r="F37">
        <f>SUM($E$1:E37)</f>
        <v>86.04719999999985</v>
      </c>
    </row>
    <row r="38" spans="2:6" ht="12.75">
      <c r="B38">
        <f t="shared" si="2"/>
        <v>-1.3000000000000012</v>
      </c>
      <c r="C38">
        <f t="shared" si="0"/>
        <v>25.34600000000002</v>
      </c>
      <c r="D38">
        <f t="shared" si="3"/>
        <v>-17.25999999999999</v>
      </c>
      <c r="E38">
        <f t="shared" si="1"/>
        <v>2.5346000000000024</v>
      </c>
      <c r="F38">
        <f>SUM($E$1:E38)</f>
        <v>88.58179999999984</v>
      </c>
    </row>
    <row r="39" spans="2:6" ht="12.75">
      <c r="B39">
        <f t="shared" si="2"/>
        <v>-1.200000000000001</v>
      </c>
      <c r="C39">
        <f t="shared" si="0"/>
        <v>23.584000000000017</v>
      </c>
      <c r="D39">
        <f t="shared" si="3"/>
        <v>-17.62000000000004</v>
      </c>
      <c r="E39">
        <f t="shared" si="1"/>
        <v>2.358400000000002</v>
      </c>
      <c r="F39">
        <f>SUM($E$1:E39)</f>
        <v>90.94019999999985</v>
      </c>
    </row>
    <row r="40" spans="2:6" ht="12.75">
      <c r="B40">
        <f t="shared" si="2"/>
        <v>-1.100000000000001</v>
      </c>
      <c r="C40">
        <f t="shared" si="0"/>
        <v>21.798000000000016</v>
      </c>
      <c r="D40">
        <f t="shared" si="3"/>
        <v>-17.860000000000014</v>
      </c>
      <c r="E40">
        <f t="shared" si="1"/>
        <v>2.1798000000000015</v>
      </c>
      <c r="F40">
        <f>SUM($E$1:E40)</f>
        <v>93.11999999999985</v>
      </c>
    </row>
    <row r="41" spans="2:6" ht="12.75">
      <c r="B41">
        <f t="shared" si="2"/>
        <v>-1.0000000000000009</v>
      </c>
      <c r="C41">
        <f t="shared" si="0"/>
        <v>20.000000000000014</v>
      </c>
      <c r="D41">
        <f t="shared" si="3"/>
        <v>-17.980000000000018</v>
      </c>
      <c r="E41">
        <f t="shared" si="1"/>
        <v>2.0000000000000013</v>
      </c>
      <c r="F41">
        <f>SUM($E$1:E41)</f>
        <v>95.11999999999985</v>
      </c>
    </row>
    <row r="42" spans="2:6" ht="12.75">
      <c r="B42">
        <f t="shared" si="2"/>
        <v>-0.9000000000000009</v>
      </c>
      <c r="C42">
        <f t="shared" si="0"/>
        <v>18.202000000000016</v>
      </c>
      <c r="D42">
        <f t="shared" si="3"/>
        <v>-17.979999999999983</v>
      </c>
      <c r="E42">
        <f t="shared" si="1"/>
        <v>1.8202000000000016</v>
      </c>
      <c r="F42">
        <f>SUM($E$1:E42)</f>
        <v>96.94019999999985</v>
      </c>
    </row>
    <row r="43" spans="2:6" ht="12.75">
      <c r="B43">
        <f t="shared" si="2"/>
        <v>-0.8000000000000009</v>
      </c>
      <c r="C43">
        <f t="shared" si="0"/>
        <v>16.416000000000018</v>
      </c>
      <c r="D43">
        <f t="shared" si="3"/>
        <v>-17.859999999999978</v>
      </c>
      <c r="E43">
        <f t="shared" si="1"/>
        <v>1.641600000000002</v>
      </c>
      <c r="F43">
        <f>SUM($E$1:E43)</f>
        <v>98.58179999999984</v>
      </c>
    </row>
    <row r="44" spans="2:6" ht="12.75">
      <c r="B44">
        <f t="shared" si="2"/>
        <v>-0.700000000000001</v>
      </c>
      <c r="C44">
        <f t="shared" si="0"/>
        <v>14.654000000000016</v>
      </c>
      <c r="D44">
        <f t="shared" si="3"/>
        <v>-17.620000000000022</v>
      </c>
      <c r="E44">
        <f t="shared" si="1"/>
        <v>1.4654000000000016</v>
      </c>
      <c r="F44">
        <f>SUM($E$1:E44)</f>
        <v>100.04719999999985</v>
      </c>
    </row>
    <row r="45" spans="2:6" ht="12.75">
      <c r="B45">
        <f t="shared" si="2"/>
        <v>-0.600000000000001</v>
      </c>
      <c r="C45">
        <f t="shared" si="0"/>
        <v>12.928000000000017</v>
      </c>
      <c r="D45">
        <f t="shared" si="3"/>
        <v>-17.25999999999999</v>
      </c>
      <c r="E45">
        <f t="shared" si="1"/>
        <v>1.2928000000000017</v>
      </c>
      <c r="F45">
        <f>SUM($E$1:E45)</f>
        <v>101.33999999999985</v>
      </c>
    </row>
    <row r="46" spans="2:6" ht="12.75">
      <c r="B46">
        <f t="shared" si="2"/>
        <v>-0.500000000000001</v>
      </c>
      <c r="C46">
        <f t="shared" si="0"/>
        <v>11.250000000000018</v>
      </c>
      <c r="D46">
        <f t="shared" si="3"/>
        <v>-16.77999999999999</v>
      </c>
      <c r="E46">
        <f t="shared" si="1"/>
        <v>1.1250000000000018</v>
      </c>
      <c r="F46">
        <f>SUM($E$1:E46)</f>
        <v>102.46499999999985</v>
      </c>
    </row>
    <row r="47" spans="2:6" ht="12.75">
      <c r="B47">
        <f t="shared" si="2"/>
        <v>-0.400000000000001</v>
      </c>
      <c r="C47">
        <f t="shared" si="0"/>
        <v>9.632000000000016</v>
      </c>
      <c r="D47">
        <f t="shared" si="3"/>
        <v>-16.18000000000002</v>
      </c>
      <c r="E47">
        <f t="shared" si="1"/>
        <v>0.9632000000000016</v>
      </c>
      <c r="F47">
        <f>SUM($E$1:E47)</f>
        <v>103.42819999999985</v>
      </c>
    </row>
    <row r="48" spans="2:6" ht="12.75">
      <c r="B48">
        <f t="shared" si="2"/>
        <v>-0.30000000000000104</v>
      </c>
      <c r="C48">
        <f t="shared" si="0"/>
        <v>8.086000000000016</v>
      </c>
      <c r="D48">
        <f t="shared" si="3"/>
        <v>-15.459999999999994</v>
      </c>
      <c r="E48">
        <f t="shared" si="1"/>
        <v>0.8086000000000017</v>
      </c>
      <c r="F48">
        <f>SUM($E$1:E48)</f>
        <v>104.23679999999985</v>
      </c>
    </row>
    <row r="49" spans="2:6" ht="12.75">
      <c r="B49">
        <f t="shared" si="2"/>
        <v>-0.20000000000000104</v>
      </c>
      <c r="C49">
        <f t="shared" si="0"/>
        <v>6.624000000000015</v>
      </c>
      <c r="D49">
        <f t="shared" si="3"/>
        <v>-14.620000000000015</v>
      </c>
      <c r="E49">
        <f t="shared" si="1"/>
        <v>0.6624000000000015</v>
      </c>
      <c r="F49">
        <f>SUM($E$1:E49)</f>
        <v>104.89919999999985</v>
      </c>
    </row>
    <row r="50" spans="2:6" ht="12.75">
      <c r="B50">
        <f t="shared" si="2"/>
        <v>-0.10000000000000103</v>
      </c>
      <c r="C50">
        <f t="shared" si="0"/>
        <v>5.258000000000013</v>
      </c>
      <c r="D50">
        <f t="shared" si="3"/>
        <v>-13.660000000000014</v>
      </c>
      <c r="E50">
        <f t="shared" si="1"/>
        <v>0.5258000000000014</v>
      </c>
      <c r="F50">
        <f>SUM($E$1:E50)</f>
        <v>105.42499999999986</v>
      </c>
    </row>
    <row r="51" spans="2:6" ht="12.75">
      <c r="B51">
        <f t="shared" si="2"/>
        <v>-1.0269562977782698E-15</v>
      </c>
      <c r="C51">
        <f t="shared" si="0"/>
        <v>4.000000000000012</v>
      </c>
      <c r="D51">
        <f t="shared" si="3"/>
        <v>-12.580000000000009</v>
      </c>
      <c r="E51">
        <f t="shared" si="1"/>
        <v>0.40000000000000124</v>
      </c>
      <c r="F51">
        <f>SUM($E$1:E51)</f>
        <v>105.82499999999986</v>
      </c>
    </row>
    <row r="52" spans="2:6" ht="12.75">
      <c r="B52">
        <f t="shared" si="2"/>
        <v>0.09999999999999898</v>
      </c>
      <c r="C52">
        <f t="shared" si="0"/>
        <v>2.8620000000000108</v>
      </c>
      <c r="D52">
        <f t="shared" si="3"/>
        <v>-11.380000000000017</v>
      </c>
      <c r="E52">
        <f t="shared" si="1"/>
        <v>0.28620000000000106</v>
      </c>
      <c r="F52">
        <f>SUM($E$1:E52)</f>
        <v>106.11119999999987</v>
      </c>
    </row>
    <row r="53" spans="2:6" ht="12.75">
      <c r="B53">
        <f t="shared" si="2"/>
        <v>0.19999999999999898</v>
      </c>
      <c r="C53">
        <f t="shared" si="0"/>
        <v>1.8560000000000092</v>
      </c>
      <c r="D53">
        <f t="shared" si="3"/>
        <v>-10.060000000000015</v>
      </c>
      <c r="E53">
        <f t="shared" si="1"/>
        <v>0.18560000000000093</v>
      </c>
      <c r="F53">
        <f>SUM($E$1:E53)</f>
        <v>106.29679999999988</v>
      </c>
    </row>
    <row r="54" spans="2:6" ht="12.75">
      <c r="B54">
        <f t="shared" si="2"/>
        <v>0.299999999999999</v>
      </c>
      <c r="C54">
        <f t="shared" si="0"/>
        <v>0.9940000000000078</v>
      </c>
      <c r="D54">
        <f t="shared" si="3"/>
        <v>-8.620000000000013</v>
      </c>
      <c r="E54">
        <f t="shared" si="1"/>
        <v>0.09940000000000078</v>
      </c>
      <c r="F54">
        <f>SUM($E$1:E54)</f>
        <v>106.39619999999988</v>
      </c>
    </row>
    <row r="55" spans="2:6" ht="12.75">
      <c r="B55">
        <f t="shared" si="2"/>
        <v>0.399999999999999</v>
      </c>
      <c r="C55">
        <f t="shared" si="0"/>
        <v>0.28800000000000603</v>
      </c>
      <c r="D55">
        <f t="shared" si="3"/>
        <v>-7.060000000000017</v>
      </c>
      <c r="E55">
        <f t="shared" si="1"/>
        <v>0.028800000000000603</v>
      </c>
      <c r="F55">
        <f>SUM($E$1:E55)</f>
        <v>106.42499999999988</v>
      </c>
    </row>
    <row r="56" spans="2:6" ht="12.75">
      <c r="B56">
        <f t="shared" si="2"/>
        <v>0.499999999999999</v>
      </c>
      <c r="C56">
        <f t="shared" si="0"/>
        <v>-0.24999999999999467</v>
      </c>
      <c r="D56">
        <f t="shared" si="3"/>
        <v>-5.380000000000007</v>
      </c>
      <c r="E56">
        <f t="shared" si="1"/>
        <v>-0.024999999999999467</v>
      </c>
      <c r="F56">
        <f>SUM($E$1:E56)</f>
        <v>106.39999999999988</v>
      </c>
    </row>
    <row r="57" spans="2:6" ht="12.75">
      <c r="B57">
        <f t="shared" si="2"/>
        <v>0.599999999999999</v>
      </c>
      <c r="C57">
        <f t="shared" si="0"/>
        <v>-0.607999999999997</v>
      </c>
      <c r="D57">
        <f t="shared" si="3"/>
        <v>-3.580000000000023</v>
      </c>
      <c r="E57">
        <f t="shared" si="1"/>
        <v>-0.0607999999999997</v>
      </c>
      <c r="F57">
        <f>SUM($E$1:E57)</f>
        <v>106.33919999999988</v>
      </c>
    </row>
    <row r="58" spans="2:6" ht="12.75">
      <c r="B58">
        <f t="shared" si="2"/>
        <v>0.699999999999999</v>
      </c>
      <c r="C58">
        <f t="shared" si="0"/>
        <v>-0.7739999999999991</v>
      </c>
      <c r="D58">
        <f t="shared" si="3"/>
        <v>-1.6600000000000215</v>
      </c>
      <c r="E58">
        <f t="shared" si="1"/>
        <v>-0.07739999999999991</v>
      </c>
      <c r="F58">
        <f>SUM($E$1:E58)</f>
        <v>106.26179999999988</v>
      </c>
    </row>
    <row r="59" spans="2:6" ht="12.75">
      <c r="B59">
        <f t="shared" si="2"/>
        <v>0.7999999999999989</v>
      </c>
      <c r="C59">
        <f t="shared" si="0"/>
        <v>-0.7360000000000007</v>
      </c>
      <c r="D59">
        <f t="shared" si="3"/>
        <v>0.3799999999999848</v>
      </c>
      <c r="E59">
        <f t="shared" si="1"/>
        <v>-0.07360000000000007</v>
      </c>
      <c r="F59">
        <f>SUM($E$1:E59)</f>
        <v>106.18819999999988</v>
      </c>
    </row>
    <row r="60" spans="2:6" ht="12.75">
      <c r="B60">
        <f t="shared" si="2"/>
        <v>0.8999999999999989</v>
      </c>
      <c r="C60">
        <f t="shared" si="0"/>
        <v>-0.48200000000000287</v>
      </c>
      <c r="D60">
        <f t="shared" si="3"/>
        <v>2.539999999999978</v>
      </c>
      <c r="E60">
        <f t="shared" si="1"/>
        <v>-0.04820000000000029</v>
      </c>
      <c r="F60">
        <f>SUM($E$1:E60)</f>
        <v>106.13999999999989</v>
      </c>
    </row>
    <row r="61" spans="2:6" ht="12.75">
      <c r="B61">
        <f t="shared" si="2"/>
        <v>0.9999999999999989</v>
      </c>
      <c r="C61">
        <f t="shared" si="0"/>
        <v>0</v>
      </c>
      <c r="D61">
        <f t="shared" si="3"/>
        <v>4.820000000000029</v>
      </c>
      <c r="E61">
        <f t="shared" si="1"/>
        <v>0</v>
      </c>
      <c r="F61">
        <f>SUM($E$1:E61)</f>
        <v>106.13999999999989</v>
      </c>
    </row>
    <row r="62" spans="2:6" ht="12.75">
      <c r="B62">
        <f t="shared" si="2"/>
        <v>1.099999999999999</v>
      </c>
      <c r="C62">
        <f t="shared" si="0"/>
        <v>0.7219999999999906</v>
      </c>
      <c r="D62">
        <f t="shared" si="3"/>
        <v>7.2199999999999065</v>
      </c>
      <c r="E62">
        <f t="shared" si="1"/>
        <v>0.07219999999999907</v>
      </c>
      <c r="F62">
        <f>SUM($E$1:E62)</f>
        <v>106.21219999999988</v>
      </c>
    </row>
    <row r="63" spans="2:6" ht="12.75">
      <c r="B63">
        <f t="shared" si="2"/>
        <v>1.199999999999999</v>
      </c>
      <c r="C63">
        <f t="shared" si="0"/>
        <v>1.6959999999999908</v>
      </c>
      <c r="D63">
        <f t="shared" si="3"/>
        <v>9.740000000000002</v>
      </c>
      <c r="E63">
        <f t="shared" si="1"/>
        <v>0.16959999999999908</v>
      </c>
      <c r="F63">
        <f>SUM($E$1:E63)</f>
        <v>106.38179999999988</v>
      </c>
    </row>
    <row r="64" spans="2:6" ht="12.75">
      <c r="B64">
        <f t="shared" si="2"/>
        <v>1.2999999999999992</v>
      </c>
      <c r="C64">
        <f t="shared" si="0"/>
        <v>2.933999999999987</v>
      </c>
      <c r="D64">
        <f t="shared" si="3"/>
        <v>12.37999999999996</v>
      </c>
      <c r="E64">
        <f t="shared" si="1"/>
        <v>0.2933999999999987</v>
      </c>
      <c r="F64">
        <f>SUM($E$1:E64)</f>
        <v>106.67519999999989</v>
      </c>
    </row>
    <row r="65" spans="2:6" ht="12.75">
      <c r="B65">
        <f t="shared" si="2"/>
        <v>1.3999999999999992</v>
      </c>
      <c r="C65">
        <f t="shared" si="0"/>
        <v>4.44799999999999</v>
      </c>
      <c r="D65">
        <f t="shared" si="3"/>
        <v>15.140000000000029</v>
      </c>
      <c r="E65">
        <f t="shared" si="1"/>
        <v>0.444799999999999</v>
      </c>
      <c r="F65">
        <f>SUM($E$1:E65)</f>
        <v>107.11999999999989</v>
      </c>
    </row>
    <row r="66" spans="2:6" ht="12.75">
      <c r="B66">
        <f t="shared" si="2"/>
        <v>1.4999999999999993</v>
      </c>
      <c r="C66">
        <f aca="true" t="shared" si="4" ref="C66:C101">2*B66^3+6*B66^2-12*B66+4</f>
        <v>6.249999999999989</v>
      </c>
      <c r="D66">
        <f t="shared" si="3"/>
        <v>18.019999999999996</v>
      </c>
      <c r="E66">
        <f aca="true" t="shared" si="5" ref="E66:E101">C66*$A$2</f>
        <v>0.624999999999999</v>
      </c>
      <c r="F66">
        <f>SUM($E$1:E66)</f>
        <v>107.74499999999989</v>
      </c>
    </row>
    <row r="67" spans="2:6" ht="12.75">
      <c r="B67">
        <f aca="true" t="shared" si="6" ref="B67:B101">B66+$A$2</f>
        <v>1.5999999999999994</v>
      </c>
      <c r="C67">
        <f t="shared" si="4"/>
        <v>8.351999999999986</v>
      </c>
      <c r="D67">
        <f aca="true" t="shared" si="7" ref="D67:D101">(C67-C66)/$A$2</f>
        <v>21.019999999999968</v>
      </c>
      <c r="E67">
        <f t="shared" si="5"/>
        <v>0.8351999999999986</v>
      </c>
      <c r="F67">
        <f>SUM($E$1:E67)</f>
        <v>108.58019999999989</v>
      </c>
    </row>
    <row r="68" spans="2:6" ht="12.75">
      <c r="B68">
        <f t="shared" si="6"/>
        <v>1.6999999999999995</v>
      </c>
      <c r="C68">
        <f t="shared" si="4"/>
        <v>10.765999999999988</v>
      </c>
      <c r="D68">
        <f t="shared" si="7"/>
        <v>24.140000000000015</v>
      </c>
      <c r="E68">
        <f t="shared" si="5"/>
        <v>1.076599999999999</v>
      </c>
      <c r="F68">
        <f>SUM($E$1:E68)</f>
        <v>109.65679999999989</v>
      </c>
    </row>
    <row r="69" spans="2:6" ht="12.75">
      <c r="B69">
        <f t="shared" si="6"/>
        <v>1.7999999999999996</v>
      </c>
      <c r="C69">
        <f t="shared" si="4"/>
        <v>13.50399999999999</v>
      </c>
      <c r="D69">
        <f t="shared" si="7"/>
        <v>27.38000000000003</v>
      </c>
      <c r="E69">
        <f t="shared" si="5"/>
        <v>1.3503999999999992</v>
      </c>
      <c r="F69">
        <f>SUM($E$1:E69)</f>
        <v>111.00719999999988</v>
      </c>
    </row>
    <row r="70" spans="2:6" ht="12.75">
      <c r="B70">
        <f t="shared" si="6"/>
        <v>1.8999999999999997</v>
      </c>
      <c r="C70">
        <f t="shared" si="4"/>
        <v>16.57799999999999</v>
      </c>
      <c r="D70">
        <f t="shared" si="7"/>
        <v>30.73999999999998</v>
      </c>
      <c r="E70">
        <f t="shared" si="5"/>
        <v>1.657799999999999</v>
      </c>
      <c r="F70">
        <f>SUM($E$1:E70)</f>
        <v>112.66499999999988</v>
      </c>
    </row>
    <row r="71" spans="2:6" ht="12.75">
      <c r="B71">
        <f t="shared" si="6"/>
        <v>1.9999999999999998</v>
      </c>
      <c r="C71">
        <f t="shared" si="4"/>
        <v>19.99999999999999</v>
      </c>
      <c r="D71">
        <f t="shared" si="7"/>
        <v>34.220000000000006</v>
      </c>
      <c r="E71">
        <f t="shared" si="5"/>
        <v>1.9999999999999991</v>
      </c>
      <c r="F71">
        <f>SUM($E$1:E71)</f>
        <v>114.66499999999988</v>
      </c>
    </row>
    <row r="72" spans="2:6" ht="12.75">
      <c r="B72">
        <f t="shared" si="6"/>
        <v>2.0999999999999996</v>
      </c>
      <c r="C72">
        <f t="shared" si="4"/>
        <v>23.78199999999999</v>
      </c>
      <c r="D72">
        <f t="shared" si="7"/>
        <v>37.82</v>
      </c>
      <c r="E72">
        <f t="shared" si="5"/>
        <v>2.378199999999999</v>
      </c>
      <c r="F72">
        <f>SUM($E$1:E72)</f>
        <v>117.04319999999987</v>
      </c>
    </row>
    <row r="73" spans="2:6" ht="12.75">
      <c r="B73">
        <f t="shared" si="6"/>
        <v>2.1999999999999997</v>
      </c>
      <c r="C73">
        <f t="shared" si="4"/>
        <v>27.935999999999986</v>
      </c>
      <c r="D73">
        <f t="shared" si="7"/>
        <v>41.539999999999964</v>
      </c>
      <c r="E73">
        <f t="shared" si="5"/>
        <v>2.7935999999999988</v>
      </c>
      <c r="F73">
        <f>SUM($E$1:E73)</f>
        <v>119.83679999999987</v>
      </c>
    </row>
    <row r="74" spans="2:6" ht="12.75">
      <c r="B74">
        <f t="shared" si="6"/>
        <v>2.3</v>
      </c>
      <c r="C74">
        <f t="shared" si="4"/>
        <v>32.47399999999999</v>
      </c>
      <c r="D74">
        <f t="shared" si="7"/>
        <v>45.38000000000004</v>
      </c>
      <c r="E74">
        <f t="shared" si="5"/>
        <v>3.247399999999999</v>
      </c>
      <c r="F74">
        <f>SUM($E$1:E74)</f>
        <v>123.08419999999987</v>
      </c>
    </row>
    <row r="75" spans="2:6" ht="12.75">
      <c r="B75">
        <f t="shared" si="6"/>
        <v>2.4</v>
      </c>
      <c r="C75">
        <f t="shared" si="4"/>
        <v>37.408</v>
      </c>
      <c r="D75">
        <f t="shared" si="7"/>
        <v>49.34000000000012</v>
      </c>
      <c r="E75">
        <f t="shared" si="5"/>
        <v>3.7408</v>
      </c>
      <c r="F75">
        <f>SUM($E$1:E75)</f>
        <v>126.82499999999987</v>
      </c>
    </row>
    <row r="76" spans="2:6" ht="12.75">
      <c r="B76">
        <f t="shared" si="6"/>
        <v>2.5</v>
      </c>
      <c r="C76">
        <f t="shared" si="4"/>
        <v>42.75</v>
      </c>
      <c r="D76">
        <f t="shared" si="7"/>
        <v>53.41999999999999</v>
      </c>
      <c r="E76">
        <f t="shared" si="5"/>
        <v>4.275</v>
      </c>
      <c r="F76">
        <f>SUM($E$1:E76)</f>
        <v>131.09999999999988</v>
      </c>
    </row>
    <row r="77" spans="2:6" ht="12.75">
      <c r="B77">
        <f t="shared" si="6"/>
        <v>2.6</v>
      </c>
      <c r="C77">
        <f t="shared" si="4"/>
        <v>48.512000000000015</v>
      </c>
      <c r="D77">
        <f t="shared" si="7"/>
        <v>57.62000000000015</v>
      </c>
      <c r="E77">
        <f t="shared" si="5"/>
        <v>4.851200000000002</v>
      </c>
      <c r="F77">
        <f>SUM($E$1:E77)</f>
        <v>135.9511999999999</v>
      </c>
    </row>
    <row r="78" spans="2:6" ht="12.75">
      <c r="B78">
        <f t="shared" si="6"/>
        <v>2.7</v>
      </c>
      <c r="C78">
        <f t="shared" si="4"/>
        <v>54.70600000000002</v>
      </c>
      <c r="D78">
        <f t="shared" si="7"/>
        <v>61.940000000000026</v>
      </c>
      <c r="E78">
        <f t="shared" si="5"/>
        <v>5.470600000000002</v>
      </c>
      <c r="F78">
        <f>SUM($E$1:E78)</f>
        <v>141.42179999999988</v>
      </c>
    </row>
    <row r="79" spans="2:6" ht="12.75">
      <c r="B79">
        <f t="shared" si="6"/>
        <v>2.8000000000000003</v>
      </c>
      <c r="C79">
        <f t="shared" si="4"/>
        <v>61.344000000000015</v>
      </c>
      <c r="D79">
        <f t="shared" si="7"/>
        <v>66.37999999999998</v>
      </c>
      <c r="E79">
        <f t="shared" si="5"/>
        <v>6.134400000000002</v>
      </c>
      <c r="F79">
        <f>SUM($E$1:E79)</f>
        <v>147.55619999999988</v>
      </c>
    </row>
    <row r="80" spans="2:6" ht="12.75">
      <c r="B80">
        <f t="shared" si="6"/>
        <v>2.9000000000000004</v>
      </c>
      <c r="C80">
        <f t="shared" si="4"/>
        <v>68.43800000000002</v>
      </c>
      <c r="D80">
        <f t="shared" si="7"/>
        <v>70.94000000000001</v>
      </c>
      <c r="E80">
        <f t="shared" si="5"/>
        <v>6.843800000000002</v>
      </c>
      <c r="F80">
        <f>SUM($E$1:E80)</f>
        <v>154.39999999999986</v>
      </c>
    </row>
    <row r="81" spans="2:6" ht="12.75">
      <c r="B81">
        <f t="shared" si="6"/>
        <v>3.0000000000000004</v>
      </c>
      <c r="C81">
        <f t="shared" si="4"/>
        <v>76.00000000000006</v>
      </c>
      <c r="D81">
        <f t="shared" si="7"/>
        <v>75.6200000000004</v>
      </c>
      <c r="E81">
        <f t="shared" si="5"/>
        <v>7.600000000000006</v>
      </c>
      <c r="F81">
        <f>SUM($E$1:E81)</f>
        <v>161.99999999999986</v>
      </c>
    </row>
    <row r="82" spans="2:6" ht="12.75">
      <c r="B82">
        <f t="shared" si="6"/>
        <v>3.1000000000000005</v>
      </c>
      <c r="C82">
        <f t="shared" si="4"/>
        <v>84.04200000000004</v>
      </c>
      <c r="D82">
        <f t="shared" si="7"/>
        <v>80.41999999999987</v>
      </c>
      <c r="E82">
        <f t="shared" si="5"/>
        <v>8.404200000000005</v>
      </c>
      <c r="F82">
        <f>SUM($E$1:E82)</f>
        <v>170.40419999999986</v>
      </c>
    </row>
    <row r="83" spans="2:6" ht="12.75">
      <c r="B83">
        <f t="shared" si="6"/>
        <v>3.2000000000000006</v>
      </c>
      <c r="C83">
        <f t="shared" si="4"/>
        <v>92.57600000000005</v>
      </c>
      <c r="D83">
        <f t="shared" si="7"/>
        <v>85.34000000000006</v>
      </c>
      <c r="E83">
        <f t="shared" si="5"/>
        <v>9.257600000000005</v>
      </c>
      <c r="F83">
        <f>SUM($E$1:E83)</f>
        <v>179.66179999999986</v>
      </c>
    </row>
    <row r="84" spans="2:6" ht="12.75">
      <c r="B84">
        <f t="shared" si="6"/>
        <v>3.3000000000000007</v>
      </c>
      <c r="C84">
        <f t="shared" si="4"/>
        <v>101.61400000000005</v>
      </c>
      <c r="D84">
        <f t="shared" si="7"/>
        <v>90.37999999999997</v>
      </c>
      <c r="E84">
        <f t="shared" si="5"/>
        <v>10.161400000000006</v>
      </c>
      <c r="F84">
        <f>SUM($E$1:E84)</f>
        <v>189.82319999999987</v>
      </c>
    </row>
    <row r="85" spans="2:6" ht="12.75">
      <c r="B85">
        <f t="shared" si="6"/>
        <v>3.400000000000001</v>
      </c>
      <c r="C85">
        <f t="shared" si="4"/>
        <v>111.16800000000009</v>
      </c>
      <c r="D85">
        <f t="shared" si="7"/>
        <v>95.54000000000045</v>
      </c>
      <c r="E85">
        <f t="shared" si="5"/>
        <v>11.11680000000001</v>
      </c>
      <c r="F85">
        <f>SUM($E$1:E85)</f>
        <v>200.93999999999988</v>
      </c>
    </row>
    <row r="86" spans="2:6" ht="12.75">
      <c r="B86">
        <f t="shared" si="6"/>
        <v>3.500000000000001</v>
      </c>
      <c r="C86">
        <f t="shared" si="4"/>
        <v>121.2500000000001</v>
      </c>
      <c r="D86">
        <f t="shared" si="7"/>
        <v>100.82000000000008</v>
      </c>
      <c r="E86">
        <f t="shared" si="5"/>
        <v>12.12500000000001</v>
      </c>
      <c r="F86">
        <f>SUM($E$1:E86)</f>
        <v>213.06499999999988</v>
      </c>
    </row>
    <row r="87" spans="2:6" ht="12.75">
      <c r="B87">
        <f t="shared" si="6"/>
        <v>3.600000000000001</v>
      </c>
      <c r="C87">
        <f t="shared" si="4"/>
        <v>131.8720000000001</v>
      </c>
      <c r="D87">
        <f t="shared" si="7"/>
        <v>106.22</v>
      </c>
      <c r="E87">
        <f t="shared" si="5"/>
        <v>13.187200000000011</v>
      </c>
      <c r="F87">
        <f>SUM($E$1:E87)</f>
        <v>226.2521999999999</v>
      </c>
    </row>
    <row r="88" spans="2:6" ht="12.75">
      <c r="B88">
        <f t="shared" si="6"/>
        <v>3.700000000000001</v>
      </c>
      <c r="C88">
        <f t="shared" si="4"/>
        <v>143.04600000000013</v>
      </c>
      <c r="D88">
        <f t="shared" si="7"/>
        <v>111.74000000000035</v>
      </c>
      <c r="E88">
        <f t="shared" si="5"/>
        <v>14.304600000000015</v>
      </c>
      <c r="F88">
        <f>SUM($E$1:E88)</f>
        <v>240.55679999999992</v>
      </c>
    </row>
    <row r="89" spans="2:6" ht="12.75">
      <c r="B89">
        <f t="shared" si="6"/>
        <v>3.800000000000001</v>
      </c>
      <c r="C89">
        <f t="shared" si="4"/>
        <v>154.7840000000001</v>
      </c>
      <c r="D89">
        <f t="shared" si="7"/>
        <v>117.37999999999971</v>
      </c>
      <c r="E89">
        <f t="shared" si="5"/>
        <v>15.478400000000011</v>
      </c>
      <c r="F89">
        <f>SUM($E$1:E89)</f>
        <v>256.0351999999999</v>
      </c>
    </row>
    <row r="90" spans="2:6" ht="12.75">
      <c r="B90">
        <f t="shared" si="6"/>
        <v>3.9000000000000012</v>
      </c>
      <c r="C90">
        <f t="shared" si="4"/>
        <v>167.09800000000018</v>
      </c>
      <c r="D90">
        <f t="shared" si="7"/>
        <v>123.14000000000078</v>
      </c>
      <c r="E90">
        <f t="shared" si="5"/>
        <v>16.70980000000002</v>
      </c>
      <c r="F90">
        <f>SUM($E$1:E90)</f>
        <v>272.74499999999995</v>
      </c>
    </row>
    <row r="91" spans="2:6" ht="12.75">
      <c r="B91">
        <f t="shared" si="6"/>
        <v>4.000000000000001</v>
      </c>
      <c r="C91">
        <f t="shared" si="4"/>
        <v>180.0000000000001</v>
      </c>
      <c r="D91">
        <f t="shared" si="7"/>
        <v>129.0199999999993</v>
      </c>
      <c r="E91">
        <f t="shared" si="5"/>
        <v>18.00000000000001</v>
      </c>
      <c r="F91">
        <f>SUM($E$1:E91)</f>
        <v>290.74499999999995</v>
      </c>
    </row>
    <row r="92" spans="2:6" ht="12.75">
      <c r="B92">
        <f t="shared" si="6"/>
        <v>4.1000000000000005</v>
      </c>
      <c r="C92">
        <f t="shared" si="4"/>
        <v>193.50200000000012</v>
      </c>
      <c r="D92">
        <f t="shared" si="7"/>
        <v>135.0200000000001</v>
      </c>
      <c r="E92">
        <f t="shared" si="5"/>
        <v>19.350200000000015</v>
      </c>
      <c r="F92">
        <f>SUM($E$1:E92)</f>
        <v>310.0952</v>
      </c>
    </row>
    <row r="93" spans="2:6" ht="12.75">
      <c r="B93">
        <f t="shared" si="6"/>
        <v>4.2</v>
      </c>
      <c r="C93">
        <f t="shared" si="4"/>
        <v>207.616</v>
      </c>
      <c r="D93">
        <f t="shared" si="7"/>
        <v>141.1399999999989</v>
      </c>
      <c r="E93">
        <f t="shared" si="5"/>
        <v>20.7616</v>
      </c>
      <c r="F93">
        <f>SUM($E$1:E93)</f>
        <v>330.85679999999996</v>
      </c>
    </row>
    <row r="94" spans="2:6" ht="12.75">
      <c r="B94">
        <f t="shared" si="6"/>
        <v>4.3</v>
      </c>
      <c r="C94">
        <f t="shared" si="4"/>
        <v>222.35399999999996</v>
      </c>
      <c r="D94">
        <f t="shared" si="7"/>
        <v>147.37999999999943</v>
      </c>
      <c r="E94">
        <f t="shared" si="5"/>
        <v>22.2354</v>
      </c>
      <c r="F94">
        <f>SUM($E$1:E94)</f>
        <v>353.09219999999993</v>
      </c>
    </row>
    <row r="95" spans="2:6" ht="12.75">
      <c r="B95">
        <f t="shared" si="6"/>
        <v>4.3999999999999995</v>
      </c>
      <c r="C95">
        <f t="shared" si="4"/>
        <v>237.7279999999999</v>
      </c>
      <c r="D95">
        <f t="shared" si="7"/>
        <v>153.73999999999938</v>
      </c>
      <c r="E95">
        <f t="shared" si="5"/>
        <v>23.77279999999999</v>
      </c>
      <c r="F95">
        <f>SUM($E$1:E95)</f>
        <v>376.8649999999999</v>
      </c>
    </row>
    <row r="96" spans="2:6" ht="12.75">
      <c r="B96">
        <f t="shared" si="6"/>
        <v>4.499999999999999</v>
      </c>
      <c r="C96">
        <f t="shared" si="4"/>
        <v>253.74999999999983</v>
      </c>
      <c r="D96">
        <f t="shared" si="7"/>
        <v>160.21999999999935</v>
      </c>
      <c r="E96">
        <f t="shared" si="5"/>
        <v>25.374999999999986</v>
      </c>
      <c r="F96">
        <f>SUM($E$1:E96)</f>
        <v>402.2399999999999</v>
      </c>
    </row>
    <row r="97" spans="2:6" ht="12.75">
      <c r="B97">
        <f t="shared" si="6"/>
        <v>4.599999999999999</v>
      </c>
      <c r="C97">
        <f t="shared" si="4"/>
        <v>270.4319999999998</v>
      </c>
      <c r="D97">
        <f t="shared" si="7"/>
        <v>166.8199999999996</v>
      </c>
      <c r="E97">
        <f t="shared" si="5"/>
        <v>27.04319999999998</v>
      </c>
      <c r="F97">
        <f>SUM($E$1:E97)</f>
        <v>429.28319999999985</v>
      </c>
    </row>
    <row r="98" spans="2:6" ht="12.75">
      <c r="B98">
        <f t="shared" si="6"/>
        <v>4.699999999999998</v>
      </c>
      <c r="C98">
        <f t="shared" si="4"/>
        <v>287.7859999999997</v>
      </c>
      <c r="D98">
        <f t="shared" si="7"/>
        <v>173.53999999999928</v>
      </c>
      <c r="E98">
        <f t="shared" si="5"/>
        <v>28.778599999999972</v>
      </c>
      <c r="F98">
        <f>SUM($E$1:E98)</f>
        <v>458.06179999999983</v>
      </c>
    </row>
    <row r="99" spans="2:6" ht="12.75">
      <c r="B99">
        <f t="shared" si="6"/>
        <v>4.799999999999998</v>
      </c>
      <c r="C99">
        <f t="shared" si="4"/>
        <v>305.82399999999967</v>
      </c>
      <c r="D99">
        <f t="shared" si="7"/>
        <v>180.37999999999954</v>
      </c>
      <c r="E99">
        <f t="shared" si="5"/>
        <v>30.582399999999968</v>
      </c>
      <c r="F99">
        <f>SUM($E$1:E99)</f>
        <v>488.6441999999998</v>
      </c>
    </row>
    <row r="100" spans="2:6" ht="12.75">
      <c r="B100">
        <f t="shared" si="6"/>
        <v>4.899999999999998</v>
      </c>
      <c r="C100">
        <f t="shared" si="4"/>
        <v>324.55799999999954</v>
      </c>
      <c r="D100">
        <f t="shared" si="7"/>
        <v>187.33999999999867</v>
      </c>
      <c r="E100">
        <f t="shared" si="5"/>
        <v>32.455799999999954</v>
      </c>
      <c r="F100">
        <f>SUM($E$1:E100)</f>
        <v>521.0999999999997</v>
      </c>
    </row>
    <row r="101" spans="2:6" ht="12.75">
      <c r="B101">
        <f t="shared" si="6"/>
        <v>4.999999999999997</v>
      </c>
      <c r="C101">
        <f t="shared" si="4"/>
        <v>343.99999999999955</v>
      </c>
      <c r="D101">
        <f t="shared" si="7"/>
        <v>194.42000000000007</v>
      </c>
      <c r="E101">
        <f t="shared" si="5"/>
        <v>34.399999999999956</v>
      </c>
      <c r="F101">
        <f>SUM($E$1:E101)</f>
        <v>555.4999999999997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Comunity For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Moller</dc:creator>
  <cp:keywords/>
  <dc:description/>
  <cp:lastModifiedBy>Eric Moller</cp:lastModifiedBy>
  <dcterms:created xsi:type="dcterms:W3CDTF">2009-04-04T23:36:49Z</dcterms:created>
  <dcterms:modified xsi:type="dcterms:W3CDTF">2009-04-05T21:05:05Z</dcterms:modified>
  <cp:category/>
  <cp:version/>
  <cp:contentType/>
  <cp:contentStatus/>
</cp:coreProperties>
</file>