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es Braza\Documents\ESW\Workshops\Solar Charger\"/>
    </mc:Choice>
  </mc:AlternateContent>
  <bookViews>
    <workbookView xWindow="0" yWindow="0" windowWidth="28800" windowHeight="116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J11" i="1"/>
  <c r="J10" i="1"/>
  <c r="J9" i="1"/>
  <c r="J8" i="1"/>
  <c r="J7" i="1"/>
  <c r="J6" i="1"/>
  <c r="J5" i="1"/>
  <c r="M7" i="1" l="1"/>
</calcChain>
</file>

<file path=xl/sharedStrings.xml><?xml version="1.0" encoding="utf-8"?>
<sst xmlns="http://schemas.openxmlformats.org/spreadsheetml/2006/main" count="50" uniqueCount="39">
  <si>
    <t>AA Batteries</t>
  </si>
  <si>
    <t>48x AA 3000mAh 1.2 V Ni-MH rechargeable battery BTY cell for MP3 RC Toys Camera</t>
  </si>
  <si>
    <t>ebay.com</t>
  </si>
  <si>
    <t>http://www.ebay.com/itm/48x-AA-3000mAh-1-2-V-Ni-MH-rechargeable-battery-BTY-cell-for-MP3-RC-Toys-Camera-/121373146744?pt=LH_DefaultDomain_0&amp;hash=item1c42673e78</t>
  </si>
  <si>
    <t>Total</t>
  </si>
  <si>
    <t>AA Battery Holder</t>
  </si>
  <si>
    <t>3-Pcs-Wired-ON-OFF-Switch-3-x-AA-4-5V-Batteries-Battery-Holder-Case-DT</t>
  </si>
  <si>
    <t>http://www.ebay.com/itm/3-Pcs-Wired-ON-OFF-Switch-3-x-AA-4-5V-Batteries-Battery-Holder-Case-DT-/252404992529?hash=item3ac4828a11:g:bssAAOSw6btXSNxF</t>
  </si>
  <si>
    <t>Production</t>
  </si>
  <si>
    <t>DC-DC Converter</t>
  </si>
  <si>
    <t>10Pcs 3V To 5V 1A USB Charger DC-DC Converter Step Up Boost Module</t>
  </si>
  <si>
    <t>banggood.com</t>
  </si>
  <si>
    <t>http://www.banggood.com/10Pcs-3V-To-5V-1A-USB-Charger-DC-DC-Converter-Step-Up-Boost-Module-p-966042.html?currency=USD&amp;createTmp=1&amp;utm_source=google&amp;utm_medium=shopping&amp;utm_content=saul&amp;utm_campaign=Electronic-xie-us&amp;gclid=CJLTmrGJ7ccCFUUUHwodyCcN6Q</t>
  </si>
  <si>
    <t>Unit Cost</t>
  </si>
  <si>
    <t>5V 250MA 1.25W Mini Solar Panel Photovoltaic Panel</t>
  </si>
  <si>
    <t>http://www.banggood.com/5V-250MA-1_25W-Mini-Solar-Panel-Photovoltaic-Panel-p-987900.html</t>
  </si>
  <si>
    <t>Wire</t>
  </si>
  <si>
    <t>20 GAUGE 100 FT RED BLACK ZIP WIRE AWG CABLE POWER GROUND STRANDED COPPER CAR</t>
  </si>
  <si>
    <t>http://www.ebay.com/itm/20-GAUGE-100-FT-RED-BLACK-ZIP-WIRE-AWG-CABLE-POWER-GROUND-STRANDED-COPPER-CAR-/271217863185?pt=LH_DefaultDomain_0&amp;hash=item3f25d82a11&amp;vxp=mtr</t>
  </si>
  <si>
    <t>Diode</t>
  </si>
  <si>
    <t>100 x 1N914 Small Signal Diode 200mA 100V FAIRCHILD - USA SELLER - Free Shipping</t>
  </si>
  <si>
    <t>http://www.ebay.com/itm/100-x-1N914-Small-Signal-Diode-200mA-100V-FAIRCHILD-USA-SELLER-Free-Shipping-/201728760142?hash=item2ef7f8994e:g:kegAAOSwo4pYN9wT</t>
  </si>
  <si>
    <t>No</t>
  </si>
  <si>
    <t>http://www.ebay.com/itm/20PCS-LED-Dot-Light-12V-Car-Auto-Boat-Round-Rocker-ON-OFF-TOGGLE-SPST-SWITCH-/281709521115?hash=item41973228db:g:DKAAAOSwpdpVbQzE&amp;vxp=mtr</t>
  </si>
  <si>
    <t>Switch</t>
  </si>
  <si>
    <t>20PCS LED Dot Light 12V Car Auto Boat Round Rocker ON/OFF TOGGLE SPST SWITCH</t>
  </si>
  <si>
    <t>Acquired</t>
  </si>
  <si>
    <t>Name</t>
  </si>
  <si>
    <t>Details</t>
  </si>
  <si>
    <t>Dealer</t>
  </si>
  <si>
    <t>Link</t>
  </si>
  <si>
    <t>Unit Price</t>
  </si>
  <si>
    <t>Quantity</t>
  </si>
  <si>
    <t>Tax</t>
  </si>
  <si>
    <t>Shipping</t>
  </si>
  <si>
    <t>Total Price</t>
  </si>
  <si>
    <t>Links/prices last updated on 12/19/2016</t>
  </si>
  <si>
    <t>Solar USB Charger BOM</t>
  </si>
  <si>
    <t>Solar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</si>
</sst>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0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49" fontId="1" fillId="0" borderId="0" xfId="0" applyNumberFormat="1" applyFont="1" applyFill="1" applyBorder="1"/>
    <xf numFmtId="0" fontId="1" fillId="0" borderId="0" xfId="0" applyFont="1" applyBorder="1"/>
    <xf numFmtId="164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164" fontId="3" fillId="0" borderId="0" xfId="0" applyNumberFormat="1" applyFont="1"/>
    <xf numFmtId="0" fontId="3" fillId="0" borderId="0" xfId="0" applyFont="1" applyFill="1" applyBorder="1"/>
    <xf numFmtId="49" fontId="3" fillId="0" borderId="0" xfId="0" applyNumberFormat="1" applyFont="1" applyBorder="1"/>
    <xf numFmtId="49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49" fontId="4" fillId="0" borderId="0" xfId="1" applyNumberFormat="1" applyFont="1" applyFill="1" applyBorder="1"/>
    <xf numFmtId="49" fontId="4" fillId="0" borderId="0" xfId="1" applyNumberFormat="1" applyFont="1" applyBorder="1"/>
    <xf numFmtId="0" fontId="4" fillId="0" borderId="0" xfId="1" applyFont="1" applyFill="1" applyBorder="1"/>
    <xf numFmtId="164" fontId="3" fillId="0" borderId="1" xfId="0" applyNumberFormat="1" applyFont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4:J11" totalsRowShown="0" headerRowDxfId="8" dataDxfId="7">
  <autoFilter ref="A4:J11"/>
  <tableColumns count="10">
    <tableColumn id="1" name="Acquired" dataDxfId="6"/>
    <tableColumn id="2" name="Name" dataDxfId="5"/>
    <tableColumn id="3" name="Details"/>
    <tableColumn id="4" name="Dealer"/>
    <tableColumn id="5" name="Link"/>
    <tableColumn id="6" name="Unit Price" dataDxfId="4"/>
    <tableColumn id="7" name="Quantity" dataDxfId="3"/>
    <tableColumn id="8" name="Tax" dataDxfId="2"/>
    <tableColumn id="9" name="Shipping" dataDxfId="1"/>
    <tableColumn id="10" name="Total Price" dataDxfId="0">
      <calculatedColumnFormula>F5*G5+H5+I5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ggood.com/10Pcs-3V-To-5V-1A-USB-Charger-DC-DC-Converter-Step-Up-Boost-Module-p-966042.html?currency=USD&amp;createTmp=1&amp;utm_source=google&amp;utm_medium=shopping&amp;utm_content=saul&amp;utm_campaign=Electronic-xie-us&amp;gclid=CJLTmrGJ7ccCFUUUHwodyCcN6Q" TargetMode="External"/><Relationship Id="rId2" Type="http://schemas.openxmlformats.org/officeDocument/2006/relationships/hyperlink" Target="http://www.ebay.com/itm/3-Pcs-Wired-ON-OFF-Switch-3-x-AA-4-5V-Batteries-Battery-Holder-Case-DT-/252404992529?hash=item3ac4828a11:g:bssAAOSw6btXSNxF" TargetMode="External"/><Relationship Id="rId1" Type="http://schemas.openxmlformats.org/officeDocument/2006/relationships/hyperlink" Target="http://www.ebay.com/itm/48x-AA-3000mAh-1-2-V-Ni-MH-rechargeable-battery-BTY-cell-for-MP3-RC-Toys-Camera-/121373146744?pt=LH_DefaultDomain_0&amp;hash=item1c42673e78" TargetMode="External"/><Relationship Id="rId6" Type="http://schemas.openxmlformats.org/officeDocument/2006/relationships/table" Target="../tables/table1.xml"/><Relationship Id="rId5" Type="http://schemas.openxmlformats.org/officeDocument/2006/relationships/hyperlink" Target="http://www.ebay.com/itm/20-GAUGE-100-FT-RED-BLACK-ZIP-WIRE-AWG-CABLE-POWER-GROUND-STRANDED-COPPER-CAR-/271217863185?pt=LH_DefaultDomain_0&amp;hash=item3f25d82a11&amp;vxp=mtr" TargetMode="External"/><Relationship Id="rId4" Type="http://schemas.openxmlformats.org/officeDocument/2006/relationships/hyperlink" Target="http://www.banggood.com/5V-250MA-1_25W-Mini-Solar-Panel-Photovoltaic-Panel-p-98790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B9" sqref="B9"/>
    </sheetView>
  </sheetViews>
  <sheetFormatPr defaultRowHeight="15.75" x14ac:dyDescent="0.25"/>
  <cols>
    <col min="1" max="1" width="11.140625" style="6" customWidth="1"/>
    <col min="2" max="2" width="17.85546875" style="6" bestFit="1" customWidth="1"/>
    <col min="3" max="3" width="103.42578125" style="6" bestFit="1" customWidth="1"/>
    <col min="4" max="4" width="14" style="6" bestFit="1" customWidth="1"/>
    <col min="5" max="5" width="9.140625" style="6"/>
    <col min="6" max="6" width="11.7109375" style="6" customWidth="1"/>
    <col min="7" max="7" width="10.42578125" style="6" customWidth="1"/>
    <col min="8" max="8" width="6.42578125" style="6" customWidth="1"/>
    <col min="9" max="9" width="10.5703125" style="6" customWidth="1"/>
    <col min="10" max="10" width="12.5703125" style="6" customWidth="1"/>
    <col min="11" max="11" width="9.140625" style="6"/>
    <col min="12" max="12" width="10.42578125" style="6" bestFit="1" customWidth="1"/>
    <col min="13" max="16384" width="9.140625" style="6"/>
  </cols>
  <sheetData>
    <row r="1" spans="1:13" x14ac:dyDescent="0.25">
      <c r="A1" s="22" t="s">
        <v>37</v>
      </c>
      <c r="B1" s="22"/>
      <c r="C1" s="22"/>
    </row>
    <row r="2" spans="1:13" x14ac:dyDescent="0.25">
      <c r="A2" s="21" t="s">
        <v>36</v>
      </c>
      <c r="B2" s="20"/>
      <c r="C2" s="20"/>
    </row>
    <row r="4" spans="1:13" x14ac:dyDescent="0.25">
      <c r="A4" s="6" t="s">
        <v>26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31</v>
      </c>
      <c r="G4" s="6" t="s">
        <v>32</v>
      </c>
      <c r="H4" s="6" t="s">
        <v>33</v>
      </c>
      <c r="I4" s="6" t="s">
        <v>34</v>
      </c>
      <c r="J4" s="6" t="s">
        <v>35</v>
      </c>
    </row>
    <row r="5" spans="1:13" x14ac:dyDescent="0.25">
      <c r="A5" s="6" t="s">
        <v>22</v>
      </c>
      <c r="B5" s="1" t="s">
        <v>0</v>
      </c>
      <c r="C5" s="2" t="s">
        <v>1</v>
      </c>
      <c r="D5" s="1" t="s">
        <v>2</v>
      </c>
      <c r="E5" s="16" t="s">
        <v>3</v>
      </c>
      <c r="F5" s="3">
        <v>23.99</v>
      </c>
      <c r="G5" s="4">
        <v>1</v>
      </c>
      <c r="H5" s="3">
        <v>0</v>
      </c>
      <c r="I5" s="3">
        <v>0</v>
      </c>
      <c r="J5" s="3">
        <f t="shared" ref="J5:J11" si="0">F5*G5+H5+I5</f>
        <v>23.99</v>
      </c>
      <c r="K5" s="5"/>
      <c r="L5" s="6" t="s">
        <v>4</v>
      </c>
      <c r="M5" s="7">
        <f>SUM(J5:J11)</f>
        <v>139.21</v>
      </c>
    </row>
    <row r="6" spans="1:13" x14ac:dyDescent="0.25">
      <c r="A6" s="6" t="s">
        <v>22</v>
      </c>
      <c r="B6" s="8" t="s">
        <v>5</v>
      </c>
      <c r="C6" s="9" t="s">
        <v>6</v>
      </c>
      <c r="D6" s="10" t="s">
        <v>2</v>
      </c>
      <c r="E6" s="16" t="s">
        <v>7</v>
      </c>
      <c r="F6" s="11">
        <v>1.84</v>
      </c>
      <c r="G6" s="12">
        <v>6</v>
      </c>
      <c r="H6" s="11">
        <v>0</v>
      </c>
      <c r="I6" s="11">
        <v>0</v>
      </c>
      <c r="J6" s="3">
        <f t="shared" si="0"/>
        <v>11.040000000000001</v>
      </c>
      <c r="L6" s="6" t="s">
        <v>8</v>
      </c>
      <c r="M6" s="6">
        <v>16</v>
      </c>
    </row>
    <row r="7" spans="1:13" x14ac:dyDescent="0.25">
      <c r="A7" s="6" t="s">
        <v>22</v>
      </c>
      <c r="B7" s="1" t="s">
        <v>9</v>
      </c>
      <c r="C7" s="13" t="s">
        <v>10</v>
      </c>
      <c r="D7" s="10" t="s">
        <v>11</v>
      </c>
      <c r="E7" s="17" t="s">
        <v>12</v>
      </c>
      <c r="F7" s="14">
        <v>12.72</v>
      </c>
      <c r="G7" s="15">
        <v>2</v>
      </c>
      <c r="H7" s="14">
        <v>0</v>
      </c>
      <c r="I7" s="3">
        <v>0</v>
      </c>
      <c r="J7" s="3">
        <f t="shared" si="0"/>
        <v>25.44</v>
      </c>
      <c r="L7" s="6" t="s">
        <v>13</v>
      </c>
      <c r="M7" s="19">
        <f>$M$5/$M$6</f>
        <v>8.7006250000000005</v>
      </c>
    </row>
    <row r="8" spans="1:13" x14ac:dyDescent="0.25">
      <c r="A8" s="6" t="s">
        <v>22</v>
      </c>
      <c r="B8" s="10" t="s">
        <v>38</v>
      </c>
      <c r="C8" s="13" t="s">
        <v>14</v>
      </c>
      <c r="D8" s="10" t="s">
        <v>11</v>
      </c>
      <c r="E8" s="16" t="s">
        <v>15</v>
      </c>
      <c r="F8" s="11">
        <v>3.25</v>
      </c>
      <c r="G8" s="12">
        <v>16</v>
      </c>
      <c r="H8" s="11">
        <v>0</v>
      </c>
      <c r="I8" s="3">
        <v>0</v>
      </c>
      <c r="J8" s="11">
        <f t="shared" si="0"/>
        <v>52</v>
      </c>
    </row>
    <row r="9" spans="1:13" x14ac:dyDescent="0.25">
      <c r="A9" s="6" t="s">
        <v>22</v>
      </c>
      <c r="B9" s="1" t="s">
        <v>16</v>
      </c>
      <c r="C9" s="2" t="s">
        <v>17</v>
      </c>
      <c r="D9" s="1" t="s">
        <v>2</v>
      </c>
      <c r="E9" s="16" t="s">
        <v>18</v>
      </c>
      <c r="F9" s="3">
        <v>14.95</v>
      </c>
      <c r="G9" s="4">
        <v>1</v>
      </c>
      <c r="H9" s="3">
        <v>0</v>
      </c>
      <c r="I9" s="3">
        <v>0</v>
      </c>
      <c r="J9" s="3">
        <f t="shared" si="0"/>
        <v>14.95</v>
      </c>
    </row>
    <row r="10" spans="1:13" x14ac:dyDescent="0.25">
      <c r="A10" s="6" t="s">
        <v>22</v>
      </c>
      <c r="B10" s="1" t="s">
        <v>19</v>
      </c>
      <c r="C10" s="6" t="s">
        <v>20</v>
      </c>
      <c r="D10" s="1" t="s">
        <v>2</v>
      </c>
      <c r="E10" s="18" t="s">
        <v>21</v>
      </c>
      <c r="F10" s="11">
        <v>4.3</v>
      </c>
      <c r="G10" s="12">
        <v>1</v>
      </c>
      <c r="H10" s="11">
        <v>0</v>
      </c>
      <c r="I10" s="3">
        <v>0</v>
      </c>
      <c r="J10" s="11">
        <f t="shared" si="0"/>
        <v>4.3</v>
      </c>
    </row>
    <row r="11" spans="1:13" x14ac:dyDescent="0.25">
      <c r="A11" s="6" t="s">
        <v>22</v>
      </c>
      <c r="B11" s="6" t="s">
        <v>24</v>
      </c>
      <c r="C11" s="6" t="s">
        <v>25</v>
      </c>
      <c r="D11" s="6" t="s">
        <v>2</v>
      </c>
      <c r="E11" s="6" t="s">
        <v>23</v>
      </c>
      <c r="F11" s="11">
        <v>7.49</v>
      </c>
      <c r="G11" s="12">
        <v>1</v>
      </c>
      <c r="H11" s="11">
        <v>0</v>
      </c>
      <c r="I11" s="3">
        <v>0</v>
      </c>
      <c r="J11" s="11">
        <f t="shared" si="0"/>
        <v>7.49</v>
      </c>
    </row>
  </sheetData>
  <mergeCells count="1">
    <mergeCell ref="A1:C1"/>
  </mergeCells>
  <conditionalFormatting sqref="J5:J1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:F1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E5" r:id="rId1"/>
    <hyperlink ref="E6" r:id="rId2"/>
    <hyperlink ref="E7" r:id="rId3"/>
    <hyperlink ref="E8" r:id="rId4"/>
    <hyperlink ref="E9" r:id="rId5"/>
  </hyperlinks>
  <pageMargins left="0.7" right="0.7" top="0.75" bottom="0.75" header="0.3" footer="0.3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Braza</dc:creator>
  <cp:lastModifiedBy>James Braza</cp:lastModifiedBy>
  <dcterms:created xsi:type="dcterms:W3CDTF">2016-12-19T20:42:27Z</dcterms:created>
  <dcterms:modified xsi:type="dcterms:W3CDTF">2016-12-19T21:14:52Z</dcterms:modified>
</cp:coreProperties>
</file>