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78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<sst xmlns="http://schemas.openxmlformats.org/spreadsheetml/2006/main" count="14" uniqueCount="11">
  <si>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y=</t>
  </si>
  <si>
    <t>x=</t>
  </si>
  <si>
    <t>z=</t>
  </si>
  <si>
    <t>area=</t>
  </si>
  <si>
    <t>yRect=</t>
  </si>
  <si>
    <t>xRect=</t>
  </si>
  <si>
    <t>yDiag=</t>
  </si>
  <si>
    <t>xDiag=</t>
  </si>
  <si>
    <t>ideal</t>
  </si>
  <si>
    <t>yAlt=</t>
  </si>
  <si>
    <t>xAlt=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</si>
</sst>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24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F24"/>
  <sheetViews>
    <sheetView tabSelected="1" zoomScale="85" zoomScaleNormal="85" workbookViewId="0" topLeftCell="A4">
      <selection activeCell="C14" sqref="C14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4.57421875" style="1" customWidth="1"/>
    <col min="4" max="4" width="3.421875" style="1" customWidth="1"/>
    <col min="5" max="5" width="13.421875" style="1" customWidth="1"/>
    <col min="6" max="6" width="18.28125" style="1" customWidth="1"/>
    <col min="7" max="16384" width="9.140625" style="1" customWidth="1"/>
  </cols>
  <sheetData>
    <row r="1" ht="30"/>
    <row r="2" ht="30"/>
    <row r="3" ht="30"/>
    <row r="4" ht="30"/>
    <row r="5" ht="30"/>
    <row r="6" ht="30"/>
    <row r="7" ht="30"/>
    <row r="8" ht="30"/>
    <row r="9" ht="30"/>
    <row r="10" ht="30"/>
    <row r="11" ht="30"/>
    <row r="12" ht="30"/>
    <row r="13" spans="2:6" ht="30">
      <c r="B13" s="3" t="s">
        <v>0</v>
      </c>
      <c r="C13" s="1">
        <v>9.5</v>
      </c>
      <c r="E13" s="2" t="s">
        <v>8</v>
      </c>
      <c r="F13" s="2"/>
    </row>
    <row r="14" spans="2:6" ht="30">
      <c r="B14" s="3" t="s">
        <v>1</v>
      </c>
      <c r="C14" s="1">
        <v>6</v>
      </c>
      <c r="E14" s="4" t="s">
        <v>3</v>
      </c>
      <c r="F14" s="5">
        <f>(C13*C14+C14*C15+C13*C15)*2</f>
        <v>276.75</v>
      </c>
    </row>
    <row r="15" spans="2:6" ht="30">
      <c r="B15" s="3" t="s">
        <v>2</v>
      </c>
      <c r="C15" s="1">
        <v>5.25</v>
      </c>
      <c r="E15" s="4"/>
      <c r="F15" s="5"/>
    </row>
    <row r="16" spans="5:6" ht="30">
      <c r="E16" s="2"/>
      <c r="F16" s="2"/>
    </row>
    <row r="17" spans="2:6" ht="30">
      <c r="B17" s="2" t="s">
        <v>4</v>
      </c>
      <c r="C17" s="5">
        <f>C13+C15</f>
        <v>14.75</v>
      </c>
      <c r="E17" s="4"/>
      <c r="F17" s="5"/>
    </row>
    <row r="18" spans="2:6" ht="30">
      <c r="B18" s="2" t="s">
        <v>5</v>
      </c>
      <c r="C18" s="5">
        <f>2*(C14+C15)</f>
        <v>22.5</v>
      </c>
      <c r="E18" s="4" t="s">
        <v>3</v>
      </c>
      <c r="F18" s="5">
        <f>C17*C18</f>
        <v>331.875</v>
      </c>
    </row>
    <row r="19" spans="2:6" ht="30">
      <c r="B19" s="2"/>
      <c r="C19" s="2"/>
      <c r="E19" s="2"/>
      <c r="F19" s="2"/>
    </row>
    <row r="20" spans="2:6" ht="30">
      <c r="B20" s="2" t="s">
        <v>9</v>
      </c>
      <c r="C20" s="5">
        <f>C14+C15</f>
        <v>11.25</v>
      </c>
      <c r="E20" s="4"/>
      <c r="F20" s="5"/>
    </row>
    <row r="21" spans="2:6" ht="30">
      <c r="B21" s="2" t="s">
        <v>10</v>
      </c>
      <c r="C21" s="5">
        <f>2*(C13+C15)</f>
        <v>29.5</v>
      </c>
      <c r="E21" s="4" t="s">
        <v>3</v>
      </c>
      <c r="F21" s="5">
        <f>C20*C21</f>
        <v>331.875</v>
      </c>
    </row>
    <row r="22" spans="3:6" ht="30">
      <c r="C22" s="6"/>
      <c r="E22" s="3"/>
      <c r="F22" s="6"/>
    </row>
    <row r="23" spans="2:6" ht="30">
      <c r="B23" s="2" t="s">
        <v>6</v>
      </c>
      <c r="C23" s="5">
        <f>SQRT((C14+C15)^2+(C13+C15)^2)</f>
        <v>18.55060645908915</v>
      </c>
      <c r="D23" s="2"/>
      <c r="E23" s="4"/>
      <c r="F23" s="5"/>
    </row>
    <row r="24" spans="2:6" ht="30">
      <c r="B24" s="2" t="s">
        <v>7</v>
      </c>
      <c r="C24" s="5">
        <f>F18/C23</f>
        <v>17.890250689749976</v>
      </c>
      <c r="D24" s="2"/>
      <c r="E24" s="4" t="s">
        <v>3</v>
      </c>
      <c r="F24" s="5">
        <f>C23*C24</f>
        <v>331.875</v>
      </c>
    </row>
  </sheetData>
  <printOptions/>
  <pageMargins left="0.75" right="0.75" top="1" bottom="1" header="0.5" footer="0.5"/>
  <pageSetup orientation="portrait" r:id="rId3"/>
  <legacyDrawing r:id="rId2"/>
  <oleObjects>
    <oleObject progId="Visio.Drawing.11" shapeId="45903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PSoCrates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Van Ess</dc:creator>
  <cp:keywords/>
  <dc:description/>
  <cp:lastModifiedBy>Dave Van Ess</cp:lastModifiedBy>
  <cp:lastPrinted>2019-12-21T18:22:28Z</cp:lastPrinted>
  <dcterms:created xsi:type="dcterms:W3CDTF">2019-12-20T04:53:56Z</dcterms:created>
  <dcterms:modified xsi:type="dcterms:W3CDTF">2019-12-21T23:27:02Z</dcterms:modified>
  <cp:category/>
  <cp:version/>
  <cp:contentType/>
  <cp:contentStatus/>
</cp:coreProperties>
</file>