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C7" s="1"/>
  <c r="C17" s="1"/>
  <c r="E57"/>
  <c r="E58" s="1"/>
  <c r="E59" s="1"/>
  <c r="E60" s="1"/>
  <c r="E61" s="1"/>
  <c r="E62" s="1"/>
  <c r="E56"/>
  <c r="E55"/>
  <c r="E41"/>
  <c r="E42" s="1"/>
  <c r="E43" s="1"/>
  <c r="E40"/>
  <c r="E39"/>
  <c r="E38"/>
  <c r="E24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23"/>
  <c r="E22"/>
  <c r="E2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4"/>
  <c r="D12"/>
  <c r="D22" s="1"/>
  <c r="D11"/>
  <c r="D21" s="1"/>
  <c r="D10"/>
  <c r="D20" s="1"/>
  <c r="D9"/>
  <c r="D19" s="1"/>
  <c r="D8"/>
  <c r="D18" s="1"/>
  <c r="D7"/>
  <c r="D17" s="1"/>
  <c r="D6"/>
  <c r="D16" s="1"/>
  <c r="D5"/>
  <c r="D15" s="1"/>
  <c r="D4"/>
  <c r="D14" s="1"/>
  <c r="D3"/>
  <c r="D13" s="1"/>
  <c r="C3"/>
  <c r="F3" s="1"/>
  <c r="E44" l="1"/>
  <c r="E45" s="1"/>
  <c r="E46" s="1"/>
  <c r="E47" s="1"/>
  <c r="E48" s="1"/>
  <c r="F17"/>
  <c r="F2"/>
  <c r="G2" s="1"/>
  <c r="C10"/>
  <c r="F10" s="1"/>
  <c r="G10" s="1"/>
  <c r="C11"/>
  <c r="C21" s="1"/>
  <c r="F21" s="1"/>
  <c r="G21" s="1"/>
  <c r="C12"/>
  <c r="F12" s="1"/>
  <c r="G12" s="1"/>
  <c r="C6"/>
  <c r="C16" s="1"/>
  <c r="F16" s="1"/>
  <c r="C8"/>
  <c r="F8" s="1"/>
  <c r="G8" s="1"/>
  <c r="D23"/>
  <c r="C9"/>
  <c r="F9" s="1"/>
  <c r="G9" s="1"/>
  <c r="C4"/>
  <c r="F4" s="1"/>
  <c r="G4" s="1"/>
  <c r="C5"/>
  <c r="C15" s="1"/>
  <c r="F15" s="1"/>
  <c r="G15" s="1"/>
  <c r="F7"/>
  <c r="G7" s="1"/>
  <c r="C13"/>
  <c r="F13" s="1"/>
  <c r="G13" s="1"/>
  <c r="G16"/>
  <c r="G3"/>
  <c r="G17"/>
  <c r="E49" l="1"/>
  <c r="E50" s="1"/>
  <c r="E51" s="1"/>
  <c r="E52" s="1"/>
  <c r="E53" s="1"/>
  <c r="F6"/>
  <c r="G6" s="1"/>
  <c r="C20"/>
  <c r="F20" s="1"/>
  <c r="G20" s="1"/>
  <c r="C18"/>
  <c r="F18" s="1"/>
  <c r="G18" s="1"/>
  <c r="C22"/>
  <c r="F22" s="1"/>
  <c r="G22" s="1"/>
  <c r="F11"/>
  <c r="G11" s="1"/>
  <c r="C19"/>
  <c r="F19" s="1"/>
  <c r="G19" s="1"/>
  <c r="F5"/>
  <c r="G5" s="1"/>
  <c r="D31"/>
  <c r="D41" s="1"/>
  <c r="D27"/>
  <c r="D37" s="1"/>
  <c r="D32"/>
  <c r="D28"/>
  <c r="D38" s="1"/>
  <c r="D24"/>
  <c r="D34" s="1"/>
  <c r="D29"/>
  <c r="D39" s="1"/>
  <c r="D33"/>
  <c r="D25"/>
  <c r="D35" s="1"/>
  <c r="D30"/>
  <c r="D40" s="1"/>
  <c r="D26"/>
  <c r="D36" s="1"/>
  <c r="C14"/>
  <c r="F14" s="1"/>
  <c r="G14" s="1"/>
  <c r="D42" l="1"/>
  <c r="D43"/>
  <c r="E54"/>
  <c r="C23"/>
  <c r="C33" s="1"/>
  <c r="F33" s="1"/>
  <c r="G33" s="1"/>
  <c r="C24"/>
  <c r="D53" l="1"/>
  <c r="D45"/>
  <c r="D55" s="1"/>
  <c r="D51"/>
  <c r="D61" s="1"/>
  <c r="D44"/>
  <c r="D54" s="1"/>
  <c r="D50"/>
  <c r="D60" s="1"/>
  <c r="D49"/>
  <c r="D59" s="1"/>
  <c r="D48"/>
  <c r="D58" s="1"/>
  <c r="D46"/>
  <c r="D56" s="1"/>
  <c r="D47"/>
  <c r="D57" s="1"/>
  <c r="D52"/>
  <c r="D62" s="1"/>
  <c r="C30"/>
  <c r="C32"/>
  <c r="C28"/>
  <c r="F28" s="1"/>
  <c r="G28" s="1"/>
  <c r="F23"/>
  <c r="G23" s="1"/>
  <c r="C26"/>
  <c r="C36" s="1"/>
  <c r="F36" s="1"/>
  <c r="G36" s="1"/>
  <c r="C31"/>
  <c r="C25"/>
  <c r="F25" s="1"/>
  <c r="G25" s="1"/>
  <c r="C27"/>
  <c r="F27" s="1"/>
  <c r="G27" s="1"/>
  <c r="C29"/>
  <c r="F29" s="1"/>
  <c r="G29" s="1"/>
  <c r="F31"/>
  <c r="G31" s="1"/>
  <c r="C41"/>
  <c r="F41" s="1"/>
  <c r="G41" s="1"/>
  <c r="F24"/>
  <c r="G24" s="1"/>
  <c r="C34"/>
  <c r="F34" s="1"/>
  <c r="G34" s="1"/>
  <c r="F30"/>
  <c r="G30" s="1"/>
  <c r="C40"/>
  <c r="F40" s="1"/>
  <c r="G40" s="1"/>
  <c r="F26"/>
  <c r="G26" s="1"/>
  <c r="F32"/>
  <c r="G32" s="1"/>
  <c r="C42"/>
  <c r="C35"/>
  <c r="F35" s="1"/>
  <c r="G35" s="1"/>
  <c r="F42" l="1"/>
  <c r="G42" s="1"/>
  <c r="C43"/>
  <c r="C37"/>
  <c r="F37" s="1"/>
  <c r="G37" s="1"/>
  <c r="C38"/>
  <c r="F38" s="1"/>
  <c r="G38" s="1"/>
  <c r="C39"/>
  <c r="F39" s="1"/>
  <c r="G39" s="1"/>
  <c r="C53" l="1"/>
  <c r="F53" s="1"/>
  <c r="G53" s="1"/>
  <c r="C48"/>
  <c r="C44"/>
  <c r="C49"/>
  <c r="F43"/>
  <c r="G43" s="1"/>
  <c r="C47"/>
  <c r="C46"/>
  <c r="C51"/>
  <c r="C52"/>
  <c r="C45"/>
  <c r="C50"/>
  <c r="C62" l="1"/>
  <c r="F62" s="1"/>
  <c r="G62" s="1"/>
  <c r="F52"/>
  <c r="G52" s="1"/>
  <c r="C58"/>
  <c r="F58" s="1"/>
  <c r="G58" s="1"/>
  <c r="F48"/>
  <c r="G48" s="1"/>
  <c r="C55"/>
  <c r="F55" s="1"/>
  <c r="G55" s="1"/>
  <c r="F45"/>
  <c r="G45" s="1"/>
  <c r="C57"/>
  <c r="F57" s="1"/>
  <c r="G57" s="1"/>
  <c r="F47"/>
  <c r="G47" s="1"/>
  <c r="C60"/>
  <c r="F60" s="1"/>
  <c r="G60" s="1"/>
  <c r="F50"/>
  <c r="G50" s="1"/>
  <c r="C56"/>
  <c r="F56" s="1"/>
  <c r="G56" s="1"/>
  <c r="F46"/>
  <c r="G46" s="1"/>
  <c r="F44"/>
  <c r="G44" s="1"/>
  <c r="C54"/>
  <c r="F54" s="1"/>
  <c r="G54" s="1"/>
  <c r="C61"/>
  <c r="F61" s="1"/>
  <c r="G61" s="1"/>
  <c r="F51"/>
  <c r="G51" s="1"/>
  <c r="C59"/>
  <c r="F59" s="1"/>
  <c r="G59" s="1"/>
  <c r="F49"/>
  <c r="G49" s="1"/>
</calcChain>
</file>

<file path=xl/sharedStrings.xml><?xml version="1.0" encoding="utf-8"?>
<sst xmlns="http://schemas.openxmlformats.org/spreadsheetml/2006/main" count="8" uniqueCount="8">
  <si>
    <t>capacitor</t>
  </si>
  <si>
    <t>resistor</t>
  </si>
  <si>
    <t>pi</t>
  </si>
  <si>
    <t>frequency</t>
  </si>
  <si>
    <t>volts out</t>
  </si>
  <si>
    <t>Xc</t>
  </si>
  <si>
    <t>volts in</t>
  </si>
  <si>
    <t>Optimum for 10KHz is 100nF capacitor (in parallel) and 200 ohm resistor (in series).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</si>
</sst>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smoothMarker"/>
        <c:ser>
          <c:idx val="0"/>
          <c:order val="0"/>
          <c:tx>
            <c:v>Voltage against Frequency</c:v>
          </c:tx>
          <c:marker>
            <c:symbol val="none"/>
          </c:marker>
          <c:xVal>
            <c:numRef>
              <c:f>Sheet1!$E$2:$E$62</c:f>
              <c:numCache>
                <c:formatCode>#,##0</c:formatCode>
                <c:ptCount val="61"/>
                <c:pt idx="0">
                  <c:v>1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  <c:pt idx="14">
                  <c:v>7000</c:v>
                </c:pt>
                <c:pt idx="15">
                  <c:v>7500</c:v>
                </c:pt>
                <c:pt idx="16">
                  <c:v>8000</c:v>
                </c:pt>
                <c:pt idx="17">
                  <c:v>8500</c:v>
                </c:pt>
                <c:pt idx="18">
                  <c:v>9000</c:v>
                </c:pt>
                <c:pt idx="19">
                  <c:v>9500</c:v>
                </c:pt>
                <c:pt idx="20">
                  <c:v>10000</c:v>
                </c:pt>
                <c:pt idx="21">
                  <c:v>10500</c:v>
                </c:pt>
                <c:pt idx="22">
                  <c:v>11000</c:v>
                </c:pt>
                <c:pt idx="23">
                  <c:v>11500</c:v>
                </c:pt>
                <c:pt idx="24">
                  <c:v>12000</c:v>
                </c:pt>
                <c:pt idx="25">
                  <c:v>12500</c:v>
                </c:pt>
                <c:pt idx="26">
                  <c:v>13000</c:v>
                </c:pt>
                <c:pt idx="27">
                  <c:v>13500</c:v>
                </c:pt>
                <c:pt idx="28">
                  <c:v>14000</c:v>
                </c:pt>
                <c:pt idx="29">
                  <c:v>14500</c:v>
                </c:pt>
                <c:pt idx="30">
                  <c:v>15000</c:v>
                </c:pt>
                <c:pt idx="31">
                  <c:v>15500</c:v>
                </c:pt>
                <c:pt idx="32">
                  <c:v>16000</c:v>
                </c:pt>
                <c:pt idx="33">
                  <c:v>16500</c:v>
                </c:pt>
                <c:pt idx="34">
                  <c:v>17000</c:v>
                </c:pt>
                <c:pt idx="35">
                  <c:v>17500</c:v>
                </c:pt>
                <c:pt idx="36">
                  <c:v>18000</c:v>
                </c:pt>
                <c:pt idx="37">
                  <c:v>18500</c:v>
                </c:pt>
                <c:pt idx="38">
                  <c:v>19000</c:v>
                </c:pt>
                <c:pt idx="39">
                  <c:v>19500</c:v>
                </c:pt>
                <c:pt idx="40">
                  <c:v>20000</c:v>
                </c:pt>
                <c:pt idx="41">
                  <c:v>20500</c:v>
                </c:pt>
                <c:pt idx="42">
                  <c:v>21000</c:v>
                </c:pt>
                <c:pt idx="43">
                  <c:v>21500</c:v>
                </c:pt>
                <c:pt idx="44">
                  <c:v>22000</c:v>
                </c:pt>
                <c:pt idx="45">
                  <c:v>22500</c:v>
                </c:pt>
                <c:pt idx="46">
                  <c:v>23000</c:v>
                </c:pt>
                <c:pt idx="47">
                  <c:v>23500</c:v>
                </c:pt>
                <c:pt idx="48">
                  <c:v>24000</c:v>
                </c:pt>
                <c:pt idx="49">
                  <c:v>24500</c:v>
                </c:pt>
                <c:pt idx="50">
                  <c:v>25000</c:v>
                </c:pt>
                <c:pt idx="51">
                  <c:v>25500</c:v>
                </c:pt>
                <c:pt idx="52">
                  <c:v>26000</c:v>
                </c:pt>
                <c:pt idx="53">
                  <c:v>26500</c:v>
                </c:pt>
                <c:pt idx="54">
                  <c:v>27000</c:v>
                </c:pt>
                <c:pt idx="55">
                  <c:v>27500</c:v>
                </c:pt>
                <c:pt idx="56">
                  <c:v>28000</c:v>
                </c:pt>
                <c:pt idx="57">
                  <c:v>28500</c:v>
                </c:pt>
                <c:pt idx="58">
                  <c:v>29000</c:v>
                </c:pt>
                <c:pt idx="59">
                  <c:v>29500</c:v>
                </c:pt>
                <c:pt idx="60">
                  <c:v>30000</c:v>
                </c:pt>
              </c:numCache>
            </c:numRef>
          </c:xVal>
          <c:yVal>
            <c:numRef>
              <c:f>Sheet1!$G$2:$G$62</c:f>
              <c:numCache>
                <c:formatCode>General</c:formatCode>
                <c:ptCount val="61"/>
                <c:pt idx="0">
                  <c:v>4.999999960521583</c:v>
                </c:pt>
                <c:pt idx="1">
                  <c:v>4.9901595225182236</c:v>
                </c:pt>
                <c:pt idx="2">
                  <c:v>4.9609830769679526</c:v>
                </c:pt>
                <c:pt idx="3">
                  <c:v>4.9134726274500027</c:v>
                </c:pt>
                <c:pt idx="4">
                  <c:v>4.8491941575634012</c:v>
                </c:pt>
                <c:pt idx="5">
                  <c:v>4.7701410818922971</c:v>
                </c:pt>
                <c:pt idx="6">
                  <c:v>4.6785761013934861</c:v>
                </c:pt>
                <c:pt idx="7">
                  <c:v>4.5768737916636564</c:v>
                </c:pt>
                <c:pt idx="8">
                  <c:v>4.4673818439701796</c:v>
                </c:pt>
                <c:pt idx="9">
                  <c:v>4.3523120493338565</c:v>
                </c:pt>
                <c:pt idx="10">
                  <c:v>4.2336650798240738</c:v>
                </c:pt>
                <c:pt idx="11">
                  <c:v>4.1131874849797123</c:v>
                </c:pt>
                <c:pt idx="12">
                  <c:v>3.9923557754986478</c:v>
                </c:pt>
                <c:pt idx="13">
                  <c:v>3.8723809386708883</c:v>
                </c:pt>
                <c:pt idx="14">
                  <c:v>3.7542267214301877</c:v>
                </c:pt>
                <c:pt idx="15">
                  <c:v>3.6386359169475235</c:v>
                </c:pt>
                <c:pt idx="16">
                  <c:v>3.526160175815527</c:v>
                </c:pt>
                <c:pt idx="17">
                  <c:v>3.4171901738866444</c:v>
                </c:pt>
                <c:pt idx="18">
                  <c:v>3.3119841076675764</c:v>
                </c:pt>
                <c:pt idx="19">
                  <c:v>3.2106933779730507</c:v>
                </c:pt>
                <c:pt idx="20">
                  <c:v>3.1133849614973741</c:v>
                </c:pt>
                <c:pt idx="21">
                  <c:v>3.0200603938133912</c:v>
                </c:pt>
                <c:pt idx="22">
                  <c:v>2.9306715443790381</c:v>
                </c:pt>
                <c:pt idx="23">
                  <c:v>2.8451335013622749</c:v>
                </c:pt>
                <c:pt idx="24">
                  <c:v>2.7633349407917907</c:v>
                </c:pt>
                <c:pt idx="25">
                  <c:v>2.6851463607314496</c:v>
                </c:pt>
                <c:pt idx="26">
                  <c:v>2.6104265382998255</c:v>
                </c:pt>
                <c:pt idx="27">
                  <c:v>2.5390275298641352</c:v>
                </c:pt>
                <c:pt idx="28">
                  <c:v>2.4707984918396271</c:v>
                </c:pt>
                <c:pt idx="29">
                  <c:v>2.405588556722809</c:v>
                </c:pt>
                <c:pt idx="30">
                  <c:v>2.3432489592869943</c:v>
                </c:pt>
                <c:pt idx="31">
                  <c:v>2.2836345726764113</c:v>
                </c:pt>
                <c:pt idx="32">
                  <c:v>2.2266049838782744</c:v>
                </c:pt>
                <c:pt idx="33">
                  <c:v>2.1720252125995652</c:v>
                </c:pt>
                <c:pt idx="34">
                  <c:v>2.1197661565070876</c:v>
                </c:pt>
                <c:pt idx="35">
                  <c:v>2.069704828563355</c:v>
                </c:pt>
                <c:pt idx="36">
                  <c:v>2.0217244382407422</c:v>
                </c:pt>
                <c:pt idx="37">
                  <c:v>1.9757143571850553</c:v>
                </c:pt>
                <c:pt idx="38">
                  <c:v>1.9315700009451398</c:v>
                </c:pt>
                <c:pt idx="39">
                  <c:v>1.8891926512701831</c:v>
                </c:pt>
                <c:pt idx="40">
                  <c:v>1.8484892378479889</c:v>
                </c:pt>
                <c:pt idx="41">
                  <c:v>1.8093720939227758</c:v>
                </c:pt>
                <c:pt idx="42">
                  <c:v>1.771758696749544</c:v>
                </c:pt>
                <c:pt idx="43">
                  <c:v>1.7355714011185872</c:v>
                </c:pt>
                <c:pt idx="44">
                  <c:v>1.7007371720609077</c:v>
                </c:pt>
                <c:pt idx="45">
                  <c:v>1.6671873211970529</c:v>
                </c:pt>
                <c:pt idx="46">
                  <c:v>1.6348572499174596</c:v>
                </c:pt>
                <c:pt idx="47">
                  <c:v>1.6036862016019213</c:v>
                </c:pt>
                <c:pt idx="48">
                  <c:v>1.5736170243357228</c:v>
                </c:pt>
                <c:pt idx="49">
                  <c:v>1.5445959450102285</c:v>
                </c:pt>
                <c:pt idx="50">
                  <c:v>1.5165723552666737</c:v>
                </c:pt>
                <c:pt idx="51">
                  <c:v>1.4894986094223797</c:v>
                </c:pt>
                <c:pt idx="52">
                  <c:v>1.4633298342840748</c:v>
                </c:pt>
                <c:pt idx="53">
                  <c:v>1.4380237505841871</c:v>
                </c:pt>
                <c:pt idx="54">
                  <c:v>1.4135405056577337</c:v>
                </c:pt>
                <c:pt idx="55">
                  <c:v>1.3898425168979593</c:v>
                </c:pt>
                <c:pt idx="56">
                  <c:v>1.3668943254789063</c:v>
                </c:pt>
                <c:pt idx="57">
                  <c:v>1.3446624598053811</c:v>
                </c:pt>
                <c:pt idx="58">
                  <c:v>1.3231153081397327</c:v>
                </c:pt>
                <c:pt idx="59">
                  <c:v>1.3022229998560724</c:v>
                </c:pt>
                <c:pt idx="60">
                  <c:v>1.2819572947826903</c:v>
                </c:pt>
              </c:numCache>
            </c:numRef>
          </c:yVal>
          <c:smooth val="1"/>
        </c:ser>
        <c:axId val="104721024"/>
        <c:axId val="94494080"/>
      </c:scatterChart>
      <c:valAx>
        <c:axId val="104721024"/>
        <c:scaling>
          <c:logBase val="10"/>
          <c:orientation val="minMax"/>
          <c:max val="50000"/>
          <c:min val="1000"/>
        </c:scaling>
        <c:axPos val="b"/>
        <c:numFmt formatCode="#,##0" sourceLinked="1"/>
        <c:minorTickMark val="in"/>
        <c:tickLblPos val="nextTo"/>
        <c:crossAx val="94494080"/>
        <c:crosses val="autoZero"/>
        <c:crossBetween val="midCat"/>
      </c:valAx>
      <c:valAx>
        <c:axId val="94494080"/>
        <c:scaling>
          <c:orientation val="minMax"/>
          <c:max val="5"/>
          <c:min val="0"/>
        </c:scaling>
        <c:axPos val="l"/>
        <c:majorGridlines/>
        <c:numFmt formatCode="General" sourceLinked="1"/>
        <c:tickLblPos val="nextTo"/>
        <c:crossAx val="104721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4491331189235139"/>
          <c:y val="0.50127108783981045"/>
          <c:w val="0.18862858664443499"/>
          <c:h val="0.1655259525641552"/>
        </c:manualLayout>
      </c:layout>
      <c:overlay val="1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142875</xdr:rowOff>
    </xdr:from>
    <xdr:to>
      <xdr:col>16</xdr:col>
      <xdr:colOff>240126</xdr:colOff>
      <xdr:row>23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78041</xdr:colOff>
      <xdr:row>25</xdr:row>
      <xdr:rowOff>144076</xdr:rowOff>
    </xdr:from>
    <xdr:to>
      <xdr:col>14</xdr:col>
      <xdr:colOff>141996</xdr:colOff>
      <xdr:row>33</xdr:row>
      <xdr:rowOff>153600</xdr:rowOff>
    </xdr:to>
    <xdr:pic>
      <xdr:nvPicPr>
        <xdr:cNvPr id="4" name="Picture 3" descr="fil5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7243" y="4946597"/>
          <a:ext cx="3105551" cy="154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zoomScale="119" zoomScaleNormal="119" workbookViewId="0">
      <selection activeCell="R11" sqref="R11"/>
    </sheetView>
  </sheetViews>
  <sheetFormatPr defaultRowHeight="15"/>
  <cols>
    <col min="2" max="2" width="10" customWidth="1"/>
    <col min="3" max="3" width="12" bestFit="1" customWidth="1"/>
    <col min="4" max="4" width="11.28515625" customWidth="1"/>
    <col min="5" max="5" width="10.28515625" customWidth="1"/>
    <col min="7" max="7" width="11.42578125" customWidth="1"/>
  </cols>
  <sheetData>
    <row r="1" spans="1:7">
      <c r="A1" s="12" t="s">
        <v>2</v>
      </c>
      <c r="B1" s="13" t="s">
        <v>6</v>
      </c>
      <c r="C1" s="13" t="s">
        <v>0</v>
      </c>
      <c r="D1" s="13" t="s">
        <v>1</v>
      </c>
      <c r="E1" s="13" t="s">
        <v>3</v>
      </c>
      <c r="F1" s="13" t="s">
        <v>5</v>
      </c>
      <c r="G1" s="14" t="s">
        <v>4</v>
      </c>
    </row>
    <row r="2" spans="1:7">
      <c r="A2" s="1">
        <v>3.1415926535900001</v>
      </c>
      <c r="B2" s="2">
        <v>5</v>
      </c>
      <c r="C2" s="2">
        <f>100/1000000000</f>
        <v>9.9999999999999995E-8</v>
      </c>
      <c r="D2" s="2">
        <v>200</v>
      </c>
      <c r="E2" s="15">
        <v>1</v>
      </c>
      <c r="F2" s="2">
        <f>1/(2*A2*E2*C2)</f>
        <v>1591549.4309188488</v>
      </c>
      <c r="G2" s="3">
        <f>+B2*F2/SQRT((D2*D2)+(F2*F2))</f>
        <v>4.999999960521583</v>
      </c>
    </row>
    <row r="3" spans="1:7">
      <c r="A3" s="4">
        <v>3.1415926535900001</v>
      </c>
      <c r="B3" s="5">
        <v>5</v>
      </c>
      <c r="C3" s="5">
        <f>+C2</f>
        <v>9.9999999999999995E-8</v>
      </c>
      <c r="D3" s="5">
        <f>+D2</f>
        <v>200</v>
      </c>
      <c r="E3" s="6">
        <v>500</v>
      </c>
      <c r="F3" s="5">
        <f>1/(2*A3*E3*C3)</f>
        <v>3183.0988618376969</v>
      </c>
      <c r="G3" s="7">
        <f>+B3*F3/SQRT((D3*D3)+(F3*F3))</f>
        <v>4.9901595225182236</v>
      </c>
    </row>
    <row r="4" spans="1:7">
      <c r="A4" s="4">
        <v>3.1415926535900001</v>
      </c>
      <c r="B4" s="5">
        <v>5</v>
      </c>
      <c r="C4" s="5">
        <f>+C2</f>
        <v>9.9999999999999995E-8</v>
      </c>
      <c r="D4" s="5">
        <f>+D2</f>
        <v>200</v>
      </c>
      <c r="E4" s="6">
        <f>+E3+500</f>
        <v>1000</v>
      </c>
      <c r="F4" s="5">
        <f>1/(2*A4*E4*C4)</f>
        <v>1591.5494309188484</v>
      </c>
      <c r="G4" s="7">
        <f>+B4*F4/SQRT((D4*D4)+(F4*F4))</f>
        <v>4.9609830769679526</v>
      </c>
    </row>
    <row r="5" spans="1:7">
      <c r="A5" s="4">
        <v>3.1415926535900001</v>
      </c>
      <c r="B5" s="5">
        <v>5</v>
      </c>
      <c r="C5" s="5">
        <f>+C2</f>
        <v>9.9999999999999995E-8</v>
      </c>
      <c r="D5" s="5">
        <f>+D2</f>
        <v>200</v>
      </c>
      <c r="E5" s="6">
        <f>+E4+500</f>
        <v>1500</v>
      </c>
      <c r="F5" s="5">
        <f>1/(2*A5*E5*C5)</f>
        <v>1061.0329539458992</v>
      </c>
      <c r="G5" s="7">
        <f>+B5*F5/SQRT((D5*D5)+(F5*F5))</f>
        <v>4.9134726274500027</v>
      </c>
    </row>
    <row r="6" spans="1:7">
      <c r="A6" s="4">
        <v>3.1415926535900001</v>
      </c>
      <c r="B6" s="5">
        <v>5</v>
      </c>
      <c r="C6" s="5">
        <f>+C2</f>
        <v>9.9999999999999995E-8</v>
      </c>
      <c r="D6" s="5">
        <f>+D2</f>
        <v>200</v>
      </c>
      <c r="E6" s="6">
        <f>+E5+500</f>
        <v>2000</v>
      </c>
      <c r="F6" s="5">
        <f>1/(2*A6*E6*C6)</f>
        <v>795.77471545942421</v>
      </c>
      <c r="G6" s="7">
        <f>+B6*F6/SQRT((D6*D6)+(F6*F6))</f>
        <v>4.8491941575634012</v>
      </c>
    </row>
    <row r="7" spans="1:7">
      <c r="A7" s="4">
        <v>3.1415926535900001</v>
      </c>
      <c r="B7" s="5">
        <v>5</v>
      </c>
      <c r="C7" s="5">
        <f>+C2</f>
        <v>9.9999999999999995E-8</v>
      </c>
      <c r="D7" s="5">
        <f>+D2</f>
        <v>200</v>
      </c>
      <c r="E7" s="6">
        <f>+E6+500</f>
        <v>2500</v>
      </c>
      <c r="F7" s="5">
        <f>1/(2*A7*E7*C7)</f>
        <v>636.61977236753944</v>
      </c>
      <c r="G7" s="7">
        <f>+B7*F7/SQRT((D7*D7)+(F7*F7))</f>
        <v>4.7701410818922971</v>
      </c>
    </row>
    <row r="8" spans="1:7">
      <c r="A8" s="4">
        <v>3.1415926535900001</v>
      </c>
      <c r="B8" s="5">
        <v>5</v>
      </c>
      <c r="C8" s="5">
        <f>+C2</f>
        <v>9.9999999999999995E-8</v>
      </c>
      <c r="D8" s="5">
        <f>+D2</f>
        <v>200</v>
      </c>
      <c r="E8" s="6">
        <f>+E7+500</f>
        <v>3000</v>
      </c>
      <c r="F8" s="5">
        <f>1/(2*A8*E8*C8)</f>
        <v>530.51647697294959</v>
      </c>
      <c r="G8" s="7">
        <f>+B8*F8/SQRT((D8*D8)+(F8*F8))</f>
        <v>4.6785761013934861</v>
      </c>
    </row>
    <row r="9" spans="1:7">
      <c r="A9" s="4">
        <v>3.1415926535900001</v>
      </c>
      <c r="B9" s="5">
        <v>5</v>
      </c>
      <c r="C9" s="5">
        <f>+C2</f>
        <v>9.9999999999999995E-8</v>
      </c>
      <c r="D9" s="5">
        <f>+D2</f>
        <v>200</v>
      </c>
      <c r="E9" s="6">
        <f>+E8+500</f>
        <v>3500</v>
      </c>
      <c r="F9" s="5">
        <f>1/(2*A9*E9*C9)</f>
        <v>454.72840883395679</v>
      </c>
      <c r="G9" s="7">
        <f>+B9*F9/SQRT((D9*D9)+(F9*F9))</f>
        <v>4.5768737916636564</v>
      </c>
    </row>
    <row r="10" spans="1:7">
      <c r="A10" s="4">
        <v>3.1415926535900001</v>
      </c>
      <c r="B10" s="5">
        <v>5</v>
      </c>
      <c r="C10" s="5">
        <f>+C2</f>
        <v>9.9999999999999995E-8</v>
      </c>
      <c r="D10" s="5">
        <f>+D2</f>
        <v>200</v>
      </c>
      <c r="E10" s="6">
        <f>+E9+500</f>
        <v>4000</v>
      </c>
      <c r="F10" s="5">
        <f>1/(2*A10*E10*C10)</f>
        <v>397.88735772971211</v>
      </c>
      <c r="G10" s="7">
        <f>+B10*F10/SQRT((D10*D10)+(F10*F10))</f>
        <v>4.4673818439701796</v>
      </c>
    </row>
    <row r="11" spans="1:7">
      <c r="A11" s="4">
        <v>3.1415926535900001</v>
      </c>
      <c r="B11" s="5">
        <v>5</v>
      </c>
      <c r="C11" s="5">
        <f>+C2</f>
        <v>9.9999999999999995E-8</v>
      </c>
      <c r="D11" s="5">
        <f>+D2</f>
        <v>200</v>
      </c>
      <c r="E11" s="6">
        <f>+E10+500</f>
        <v>4500</v>
      </c>
      <c r="F11" s="5">
        <f>1/(2*A11*E11*C11)</f>
        <v>353.67765131529967</v>
      </c>
      <c r="G11" s="7">
        <f>+B11*F11/SQRT((D11*D11)+(F11*F11))</f>
        <v>4.3523120493338565</v>
      </c>
    </row>
    <row r="12" spans="1:7">
      <c r="A12" s="4">
        <v>3.1415926535900001</v>
      </c>
      <c r="B12" s="5">
        <v>5</v>
      </c>
      <c r="C12" s="5">
        <f>+C2</f>
        <v>9.9999999999999995E-8</v>
      </c>
      <c r="D12" s="5">
        <f>+D2</f>
        <v>200</v>
      </c>
      <c r="E12" s="6">
        <f>+E11+500</f>
        <v>5000</v>
      </c>
      <c r="F12" s="5">
        <f>1/(2*A12*E12*C12)</f>
        <v>318.30988618376972</v>
      </c>
      <c r="G12" s="7">
        <f>+B12*F12/SQRT((D12*D12)+(F12*F12))</f>
        <v>4.2336650798240738</v>
      </c>
    </row>
    <row r="13" spans="1:7">
      <c r="A13" s="4">
        <v>3.1415926535900001</v>
      </c>
      <c r="B13" s="5">
        <v>5</v>
      </c>
      <c r="C13" s="5">
        <f>+C3</f>
        <v>9.9999999999999995E-8</v>
      </c>
      <c r="D13" s="5">
        <f>+D3</f>
        <v>200</v>
      </c>
      <c r="E13" s="6">
        <f>+E12+500</f>
        <v>5500</v>
      </c>
      <c r="F13" s="5">
        <f>1/(2*A13*E13*C13)</f>
        <v>289.37262380342702</v>
      </c>
      <c r="G13" s="7">
        <f>+B13*F13/SQRT((D13*D13)+(F13*F13))</f>
        <v>4.1131874849797123</v>
      </c>
    </row>
    <row r="14" spans="1:7">
      <c r="A14" s="4">
        <v>3.1415926535900001</v>
      </c>
      <c r="B14" s="5">
        <v>5</v>
      </c>
      <c r="C14" s="5">
        <f>+C4</f>
        <v>9.9999999999999995E-8</v>
      </c>
      <c r="D14" s="5">
        <f>+D4</f>
        <v>200</v>
      </c>
      <c r="E14" s="6">
        <f>+E13+500</f>
        <v>6000</v>
      </c>
      <c r="F14" s="5">
        <f>1/(2*A14*E14*C14)</f>
        <v>265.2582384864748</v>
      </c>
      <c r="G14" s="7">
        <f>+B14*F14/SQRT((D14*D14)+(F14*F14))</f>
        <v>3.9923557754986478</v>
      </c>
    </row>
    <row r="15" spans="1:7">
      <c r="A15" s="4">
        <v>3.1415926535900001</v>
      </c>
      <c r="B15" s="5">
        <v>5</v>
      </c>
      <c r="C15" s="5">
        <f>+C5</f>
        <v>9.9999999999999995E-8</v>
      </c>
      <c r="D15" s="5">
        <f>+D5</f>
        <v>200</v>
      </c>
      <c r="E15" s="6">
        <f>+E14+500</f>
        <v>6500</v>
      </c>
      <c r="F15" s="5">
        <f>1/(2*A15*E15*C15)</f>
        <v>244.85375860289983</v>
      </c>
      <c r="G15" s="7">
        <f>+B15*F15/SQRT((D15*D15)+(F15*F15))</f>
        <v>3.8723809386708883</v>
      </c>
    </row>
    <row r="16" spans="1:7">
      <c r="A16" s="4">
        <v>3.1415926535900001</v>
      </c>
      <c r="B16" s="5">
        <v>5</v>
      </c>
      <c r="C16" s="5">
        <f>+C6</f>
        <v>9.9999999999999995E-8</v>
      </c>
      <c r="D16" s="5">
        <f>+D6</f>
        <v>200</v>
      </c>
      <c r="E16" s="6">
        <f>+E15+500</f>
        <v>7000</v>
      </c>
      <c r="F16" s="5">
        <f>1/(2*A16*E16*C16)</f>
        <v>227.3642044169784</v>
      </c>
      <c r="G16" s="7">
        <f>+B16*F16/SQRT((D16*D16)+(F16*F16))</f>
        <v>3.7542267214301877</v>
      </c>
    </row>
    <row r="17" spans="1:7">
      <c r="A17" s="4">
        <v>3.1415926535900001</v>
      </c>
      <c r="B17" s="5">
        <v>5</v>
      </c>
      <c r="C17" s="5">
        <f>+C7</f>
        <v>9.9999999999999995E-8</v>
      </c>
      <c r="D17" s="5">
        <f>+D7</f>
        <v>200</v>
      </c>
      <c r="E17" s="6">
        <f>+E16+500</f>
        <v>7500</v>
      </c>
      <c r="F17" s="5">
        <f>1/(2*A17*E17*C17)</f>
        <v>212.20659078917984</v>
      </c>
      <c r="G17" s="7">
        <f>+B17*F17/SQRT((D17*D17)+(F17*F17))</f>
        <v>3.6386359169475235</v>
      </c>
    </row>
    <row r="18" spans="1:7">
      <c r="A18" s="4">
        <v>3.1415926535900001</v>
      </c>
      <c r="B18" s="5">
        <v>5</v>
      </c>
      <c r="C18" s="5">
        <f>+C8</f>
        <v>9.9999999999999995E-8</v>
      </c>
      <c r="D18" s="5">
        <f>+D8</f>
        <v>200</v>
      </c>
      <c r="E18" s="6">
        <f>+E17+500</f>
        <v>8000</v>
      </c>
      <c r="F18" s="5">
        <f>1/(2*A18*E18*C18)</f>
        <v>198.94367886485605</v>
      </c>
      <c r="G18" s="7">
        <f>+B18*F18/SQRT((D18*D18)+(F18*F18))</f>
        <v>3.526160175815527</v>
      </c>
    </row>
    <row r="19" spans="1:7">
      <c r="A19" s="4">
        <v>3.1415926535900001</v>
      </c>
      <c r="B19" s="5">
        <v>5</v>
      </c>
      <c r="C19" s="5">
        <f>+C9</f>
        <v>9.9999999999999995E-8</v>
      </c>
      <c r="D19" s="5">
        <f>+D9</f>
        <v>200</v>
      </c>
      <c r="E19" s="6">
        <f>+E18+500</f>
        <v>8500</v>
      </c>
      <c r="F19" s="5">
        <f>1/(2*A19*E19*C19)</f>
        <v>187.24110951986452</v>
      </c>
      <c r="G19" s="7">
        <f>+B19*F19/SQRT((D19*D19)+(F19*F19))</f>
        <v>3.4171901738866444</v>
      </c>
    </row>
    <row r="20" spans="1:7">
      <c r="A20" s="4">
        <v>3.1415926535900001</v>
      </c>
      <c r="B20" s="5">
        <v>5</v>
      </c>
      <c r="C20" s="5">
        <f>+C10</f>
        <v>9.9999999999999995E-8</v>
      </c>
      <c r="D20" s="5">
        <f>+D10</f>
        <v>200</v>
      </c>
      <c r="E20" s="6">
        <f>+E19+500</f>
        <v>9000</v>
      </c>
      <c r="F20" s="5">
        <f>1/(2*A20*E20*C20)</f>
        <v>176.83882565764983</v>
      </c>
      <c r="G20" s="7">
        <f>+B20*F20/SQRT((D20*D20)+(F20*F20))</f>
        <v>3.3119841076675764</v>
      </c>
    </row>
    <row r="21" spans="1:7">
      <c r="A21" s="4">
        <v>3.1415926535900001</v>
      </c>
      <c r="B21" s="5">
        <v>5</v>
      </c>
      <c r="C21" s="5">
        <f>+C11</f>
        <v>9.9999999999999995E-8</v>
      </c>
      <c r="D21" s="5">
        <f>+D11</f>
        <v>200</v>
      </c>
      <c r="E21" s="6">
        <f>+E20+500</f>
        <v>9500</v>
      </c>
      <c r="F21" s="5">
        <f>1/(2*A21*E21*C21)</f>
        <v>167.53151904408932</v>
      </c>
      <c r="G21" s="7">
        <f>+B21*F21/SQRT((D21*D21)+(F21*F21))</f>
        <v>3.2106933779730507</v>
      </c>
    </row>
    <row r="22" spans="1:7">
      <c r="A22" s="4">
        <v>3.1415926535900001</v>
      </c>
      <c r="B22" s="5">
        <v>5</v>
      </c>
      <c r="C22" s="5">
        <f>+C12</f>
        <v>9.9999999999999995E-8</v>
      </c>
      <c r="D22" s="5">
        <f>+D12</f>
        <v>200</v>
      </c>
      <c r="E22" s="6">
        <f>+E21+500</f>
        <v>10000</v>
      </c>
      <c r="F22" s="5">
        <f>1/(2*A22*E22*C22)</f>
        <v>159.15494309188486</v>
      </c>
      <c r="G22" s="7">
        <f>+B22*F22/SQRT((D22*D22)+(F22*F22))</f>
        <v>3.1133849614973741</v>
      </c>
    </row>
    <row r="23" spans="1:7">
      <c r="A23" s="4">
        <v>3.1415926535900001</v>
      </c>
      <c r="B23" s="5">
        <v>5</v>
      </c>
      <c r="C23" s="5">
        <f>+C22</f>
        <v>9.9999999999999995E-8</v>
      </c>
      <c r="D23" s="5">
        <f>+D12</f>
        <v>200</v>
      </c>
      <c r="E23" s="6">
        <f>+E22+500</f>
        <v>10500</v>
      </c>
      <c r="F23" s="5">
        <f>1/(2*A23*E23*C23)</f>
        <v>151.57613627798557</v>
      </c>
      <c r="G23" s="7">
        <f>+B23*F23/SQRT((D23*D23)+(F23*F23))</f>
        <v>3.0200603938133912</v>
      </c>
    </row>
    <row r="24" spans="1:7">
      <c r="A24" s="4">
        <v>3.1415926535900001</v>
      </c>
      <c r="B24" s="5">
        <v>5</v>
      </c>
      <c r="C24" s="5">
        <f>+C23</f>
        <v>9.9999999999999995E-8</v>
      </c>
      <c r="D24" s="5">
        <f>+D23</f>
        <v>200</v>
      </c>
      <c r="E24" s="6">
        <f>+E23+500</f>
        <v>11000</v>
      </c>
      <c r="F24" s="5">
        <f>1/(2*A24*E24*C24)</f>
        <v>144.68631190171351</v>
      </c>
      <c r="G24" s="7">
        <f>+B24*F24/SQRT((D24*D24)+(F24*F24))</f>
        <v>2.9306715443790381</v>
      </c>
    </row>
    <row r="25" spans="1:7">
      <c r="A25" s="4">
        <v>3.1415926535900001</v>
      </c>
      <c r="B25" s="5">
        <v>5</v>
      </c>
      <c r="C25" s="5">
        <f>+C23</f>
        <v>9.9999999999999995E-8</v>
      </c>
      <c r="D25" s="5">
        <f>+D23</f>
        <v>200</v>
      </c>
      <c r="E25" s="6">
        <f>+E24+500</f>
        <v>11500</v>
      </c>
      <c r="F25" s="5">
        <f>1/(2*A25*E25*C25)</f>
        <v>138.39560268859552</v>
      </c>
      <c r="G25" s="7">
        <f>+B25*F25/SQRT((D25*D25)+(F25*F25))</f>
        <v>2.8451335013622749</v>
      </c>
    </row>
    <row r="26" spans="1:7">
      <c r="A26" s="4">
        <v>3.1415926535900001</v>
      </c>
      <c r="B26" s="5">
        <v>5</v>
      </c>
      <c r="C26" s="5">
        <f>+C23</f>
        <v>9.9999999999999995E-8</v>
      </c>
      <c r="D26" s="5">
        <f>+D23</f>
        <v>200</v>
      </c>
      <c r="E26" s="6">
        <f>+E25+500</f>
        <v>12000</v>
      </c>
      <c r="F26" s="5">
        <f>1/(2*A26*E26*C26)</f>
        <v>132.6291192432374</v>
      </c>
      <c r="G26" s="7">
        <f>+B26*F26/SQRT((D26*D26)+(F26*F26))</f>
        <v>2.7633349407917907</v>
      </c>
    </row>
    <row r="27" spans="1:7">
      <c r="A27" s="4">
        <v>3.1415926535900001</v>
      </c>
      <c r="B27" s="5">
        <v>5</v>
      </c>
      <c r="C27" s="5">
        <f>+C23</f>
        <v>9.9999999999999995E-8</v>
      </c>
      <c r="D27" s="5">
        <f>+D23</f>
        <v>200</v>
      </c>
      <c r="E27" s="6">
        <f>+E26+500</f>
        <v>12500</v>
      </c>
      <c r="F27" s="5">
        <f>1/(2*A27*E27*C27)</f>
        <v>127.32395447350788</v>
      </c>
      <c r="G27" s="7">
        <f>+B27*F27/SQRT((D27*D27)+(F27*F27))</f>
        <v>2.6851463607314496</v>
      </c>
    </row>
    <row r="28" spans="1:7">
      <c r="A28" s="4">
        <v>3.1415926535900001</v>
      </c>
      <c r="B28" s="5">
        <v>5</v>
      </c>
      <c r="C28" s="5">
        <f>+C23</f>
        <v>9.9999999999999995E-8</v>
      </c>
      <c r="D28" s="5">
        <f>+D23</f>
        <v>200</v>
      </c>
      <c r="E28" s="6">
        <f>+E27+500</f>
        <v>13000</v>
      </c>
      <c r="F28" s="5">
        <f>1/(2*A28*E28*C28)</f>
        <v>122.42687930144992</v>
      </c>
      <c r="G28" s="7">
        <f>+B28*F28/SQRT((D28*D28)+(F28*F28))</f>
        <v>2.6104265382998255</v>
      </c>
    </row>
    <row r="29" spans="1:7">
      <c r="A29" s="4">
        <v>3.1415926535900001</v>
      </c>
      <c r="B29" s="5">
        <v>5</v>
      </c>
      <c r="C29" s="5">
        <f>+C23</f>
        <v>9.9999999999999995E-8</v>
      </c>
      <c r="D29" s="5">
        <f>+D23</f>
        <v>200</v>
      </c>
      <c r="E29" s="6">
        <f>+E28+500</f>
        <v>13500</v>
      </c>
      <c r="F29" s="5">
        <f>1/(2*A29*E29*C29)</f>
        <v>117.89255043843322</v>
      </c>
      <c r="G29" s="7">
        <f>+B29*F29/SQRT((D29*D29)+(F29*F29))</f>
        <v>2.5390275298641352</v>
      </c>
    </row>
    <row r="30" spans="1:7">
      <c r="A30" s="4">
        <v>3.1415926535900001</v>
      </c>
      <c r="B30" s="5">
        <v>5</v>
      </c>
      <c r="C30" s="5">
        <f>+C23</f>
        <v>9.9999999999999995E-8</v>
      </c>
      <c r="D30" s="5">
        <f>+D23</f>
        <v>200</v>
      </c>
      <c r="E30" s="6">
        <f>+E29+500</f>
        <v>14000</v>
      </c>
      <c r="F30" s="5">
        <f>1/(2*A30*E30*C30)</f>
        <v>113.6821022084892</v>
      </c>
      <c r="G30" s="7">
        <f>+B30*F30/SQRT((D30*D30)+(F30*F30))</f>
        <v>2.4707984918396271</v>
      </c>
    </row>
    <row r="31" spans="1:7">
      <c r="A31" s="4">
        <v>3.1415926535900001</v>
      </c>
      <c r="B31" s="5">
        <v>5</v>
      </c>
      <c r="C31" s="5">
        <f>+C23</f>
        <v>9.9999999999999995E-8</v>
      </c>
      <c r="D31" s="5">
        <f>+D23</f>
        <v>200</v>
      </c>
      <c r="E31" s="6">
        <f>+E30+500</f>
        <v>14500</v>
      </c>
      <c r="F31" s="5">
        <f>1/(2*A31*E31*C31)</f>
        <v>109.76202971854127</v>
      </c>
      <c r="G31" s="7">
        <f>+B31*F31/SQRT((D31*D31)+(F31*F31))</f>
        <v>2.405588556722809</v>
      </c>
    </row>
    <row r="32" spans="1:7">
      <c r="A32" s="4">
        <v>3.1415926535900001</v>
      </c>
      <c r="B32" s="5">
        <v>5</v>
      </c>
      <c r="C32" s="5">
        <f>+C23</f>
        <v>9.9999999999999995E-8</v>
      </c>
      <c r="D32" s="5">
        <f>+D23</f>
        <v>200</v>
      </c>
      <c r="E32" s="6">
        <f>+E31+500</f>
        <v>15000</v>
      </c>
      <c r="F32" s="5">
        <f>1/(2*A32*E32*C32)</f>
        <v>106.10329539458992</v>
      </c>
      <c r="G32" s="7">
        <f>+B32*F32/SQRT((D32*D32)+(F32*F32))</f>
        <v>2.3432489592869943</v>
      </c>
    </row>
    <row r="33" spans="1:9">
      <c r="A33" s="4">
        <v>3.1415926535900001</v>
      </c>
      <c r="B33" s="5">
        <v>5</v>
      </c>
      <c r="C33" s="5">
        <f>+C23</f>
        <v>9.9999999999999995E-8</v>
      </c>
      <c r="D33" s="5">
        <f>+D23</f>
        <v>200</v>
      </c>
      <c r="E33" s="6">
        <f>+E32+500</f>
        <v>15500</v>
      </c>
      <c r="F33" s="5">
        <f>1/(2*A33*E33*C33)</f>
        <v>102.68060844637732</v>
      </c>
      <c r="G33" s="7">
        <f>+B33*F33/SQRT((D33*D33)+(F33*F33))</f>
        <v>2.2836345726764113</v>
      </c>
    </row>
    <row r="34" spans="1:9">
      <c r="A34" s="4">
        <v>3.1415926535900001</v>
      </c>
      <c r="B34" s="5">
        <v>5</v>
      </c>
      <c r="C34" s="5">
        <f>+C24</f>
        <v>9.9999999999999995E-8</v>
      </c>
      <c r="D34" s="5">
        <f>+D24</f>
        <v>200</v>
      </c>
      <c r="E34" s="6">
        <f>+E33+500</f>
        <v>16000</v>
      </c>
      <c r="F34" s="5">
        <f>1/(2*A34*E34*C34)</f>
        <v>99.471839432428027</v>
      </c>
      <c r="G34" s="7">
        <f>+B34*F34/SQRT((D34*D34)+(F34*F34))</f>
        <v>2.2266049838782744</v>
      </c>
    </row>
    <row r="35" spans="1:9">
      <c r="A35" s="4">
        <v>3.1415926535900001</v>
      </c>
      <c r="B35" s="5">
        <v>5</v>
      </c>
      <c r="C35" s="5">
        <f>+C25</f>
        <v>9.9999999999999995E-8</v>
      </c>
      <c r="D35" s="5">
        <f>+D25</f>
        <v>200</v>
      </c>
      <c r="E35" s="6">
        <f>+E34+500</f>
        <v>16500</v>
      </c>
      <c r="F35" s="5">
        <f>1/(2*A35*E35*C35)</f>
        <v>96.45754126780902</v>
      </c>
      <c r="G35" s="7">
        <f>+B35*F35/SQRT((D35*D35)+(F35*F35))</f>
        <v>2.1720252125995652</v>
      </c>
    </row>
    <row r="36" spans="1:9">
      <c r="A36" s="4">
        <v>3.1415926535900001</v>
      </c>
      <c r="B36" s="5">
        <v>5</v>
      </c>
      <c r="C36" s="5">
        <f>+C26</f>
        <v>9.9999999999999995E-8</v>
      </c>
      <c r="D36" s="5">
        <f>+D26</f>
        <v>200</v>
      </c>
      <c r="E36" s="6">
        <f>+E35+500</f>
        <v>17000</v>
      </c>
      <c r="F36" s="5">
        <f>1/(2*A36*E36*C36)</f>
        <v>93.620554759932261</v>
      </c>
      <c r="G36" s="7">
        <f>+B36*F36/SQRT((D36*D36)+(F36*F36))</f>
        <v>2.1197661565070876</v>
      </c>
      <c r="I36" t="s">
        <v>7</v>
      </c>
    </row>
    <row r="37" spans="1:9">
      <c r="A37" s="4">
        <v>3.1415926535900001</v>
      </c>
      <c r="B37" s="5">
        <v>5</v>
      </c>
      <c r="C37" s="5">
        <f>+C27</f>
        <v>9.9999999999999995E-8</v>
      </c>
      <c r="D37" s="5">
        <f>+D27</f>
        <v>200</v>
      </c>
      <c r="E37" s="6">
        <f>+E36+500</f>
        <v>17500</v>
      </c>
      <c r="F37" s="5">
        <f>1/(2*A37*E37*C37)</f>
        <v>90.945681766791353</v>
      </c>
      <c r="G37" s="7">
        <f>+B37*F37/SQRT((D37*D37)+(F37*F37))</f>
        <v>2.069704828563355</v>
      </c>
    </row>
    <row r="38" spans="1:9">
      <c r="A38" s="4">
        <v>3.1415926535900001</v>
      </c>
      <c r="B38" s="5">
        <v>5</v>
      </c>
      <c r="C38" s="5">
        <f>+C28</f>
        <v>9.9999999999999995E-8</v>
      </c>
      <c r="D38" s="5">
        <f>+D28</f>
        <v>200</v>
      </c>
      <c r="E38" s="6">
        <f>+E37+500</f>
        <v>18000</v>
      </c>
      <c r="F38" s="5">
        <f>1/(2*A38*E38*C38)</f>
        <v>88.419412828824917</v>
      </c>
      <c r="G38" s="7">
        <f>+B38*F38/SQRT((D38*D38)+(F38*F38))</f>
        <v>2.0217244382407422</v>
      </c>
    </row>
    <row r="39" spans="1:9">
      <c r="A39" s="4">
        <v>3.1415926535900001</v>
      </c>
      <c r="B39" s="5">
        <v>5</v>
      </c>
      <c r="C39" s="5">
        <f>+C29</f>
        <v>9.9999999999999995E-8</v>
      </c>
      <c r="D39" s="5">
        <f>+D29</f>
        <v>200</v>
      </c>
      <c r="E39" s="6">
        <f>+E38+500</f>
        <v>18500</v>
      </c>
      <c r="F39" s="5">
        <f>1/(2*A39*E39*C39)</f>
        <v>86.029698968586416</v>
      </c>
      <c r="G39" s="7">
        <f>+B39*F39/SQRT((D39*D39)+(F39*F39))</f>
        <v>1.9757143571850553</v>
      </c>
    </row>
    <row r="40" spans="1:9">
      <c r="A40" s="4">
        <v>3.1415926535900001</v>
      </c>
      <c r="B40" s="5">
        <v>5</v>
      </c>
      <c r="C40" s="5">
        <f>+C30</f>
        <v>9.9999999999999995E-8</v>
      </c>
      <c r="D40" s="5">
        <f>+D30</f>
        <v>200</v>
      </c>
      <c r="E40" s="6">
        <f>+E39+500</f>
        <v>19000</v>
      </c>
      <c r="F40" s="5">
        <f>1/(2*A40*E40*C40)</f>
        <v>83.765759522044661</v>
      </c>
      <c r="G40" s="7">
        <f>+B40*F40/SQRT((D40*D40)+(F40*F40))</f>
        <v>1.9315700009451398</v>
      </c>
    </row>
    <row r="41" spans="1:9">
      <c r="A41" s="4">
        <v>3.1415926535900001</v>
      </c>
      <c r="B41" s="5">
        <v>5</v>
      </c>
      <c r="C41" s="5">
        <f>+C31</f>
        <v>9.9999999999999995E-8</v>
      </c>
      <c r="D41" s="5">
        <f>+D31</f>
        <v>200</v>
      </c>
      <c r="E41" s="6">
        <f>+E40+500</f>
        <v>19500</v>
      </c>
      <c r="F41" s="5">
        <f>1/(2*A41*E41*C41)</f>
        <v>81.617919534299929</v>
      </c>
      <c r="G41" s="7">
        <f>+B41*F41/SQRT((D41*D41)+(F41*F41))</f>
        <v>1.8891926512701831</v>
      </c>
    </row>
    <row r="42" spans="1:9">
      <c r="A42" s="4">
        <v>3.1415926535900001</v>
      </c>
      <c r="B42" s="5">
        <v>5</v>
      </c>
      <c r="C42" s="5">
        <f>+C32</f>
        <v>9.9999999999999995E-8</v>
      </c>
      <c r="D42" s="5">
        <f>+D32</f>
        <v>200</v>
      </c>
      <c r="E42" s="6">
        <f>+E41+500</f>
        <v>20000</v>
      </c>
      <c r="F42" s="5">
        <f>1/(2*A42*E42*C42)</f>
        <v>79.57747154594243</v>
      </c>
      <c r="G42" s="7">
        <f>+B42*F42/SQRT((D42*D42)+(F42*F42))</f>
        <v>1.8484892378479889</v>
      </c>
    </row>
    <row r="43" spans="1:9">
      <c r="A43" s="4">
        <v>3.1415926535900001</v>
      </c>
      <c r="B43" s="5">
        <v>5</v>
      </c>
      <c r="C43" s="5">
        <f>+C42</f>
        <v>9.9999999999999995E-8</v>
      </c>
      <c r="D43" s="5">
        <f>+D32</f>
        <v>200</v>
      </c>
      <c r="E43" s="6">
        <f>+E42+500</f>
        <v>20500</v>
      </c>
      <c r="F43" s="5">
        <f>1/(2*A43*E43*C43)</f>
        <v>77.636557605797506</v>
      </c>
      <c r="G43" s="7">
        <f>+B43*F43/SQRT((D43*D43)+(F43*F43))</f>
        <v>1.8093720939227758</v>
      </c>
    </row>
    <row r="44" spans="1:9">
      <c r="A44" s="4">
        <v>3.1415926535900001</v>
      </c>
      <c r="B44" s="5">
        <v>5</v>
      </c>
      <c r="C44" s="5">
        <f>+C43</f>
        <v>9.9999999999999995E-8</v>
      </c>
      <c r="D44" s="5">
        <f>+D43</f>
        <v>200</v>
      </c>
      <c r="E44" s="6">
        <f>+E43+500</f>
        <v>21000</v>
      </c>
      <c r="F44" s="5">
        <f>1/(2*A44*E44*C44)</f>
        <v>75.788068138992784</v>
      </c>
      <c r="G44" s="7">
        <f>+B44*F44/SQRT((D44*D44)+(F44*F44))</f>
        <v>1.771758696749544</v>
      </c>
    </row>
    <row r="45" spans="1:9">
      <c r="A45" s="4">
        <v>3.1415926535900001</v>
      </c>
      <c r="B45" s="5">
        <v>5</v>
      </c>
      <c r="C45" s="5">
        <f>+C43</f>
        <v>9.9999999999999995E-8</v>
      </c>
      <c r="D45" s="5">
        <f>+D43</f>
        <v>200</v>
      </c>
      <c r="E45" s="6">
        <f>+E44+500</f>
        <v>21500</v>
      </c>
      <c r="F45" s="5">
        <f>1/(2*A45*E45*C45)</f>
        <v>74.025554926458085</v>
      </c>
      <c r="G45" s="7">
        <f>+B45*F45/SQRT((D45*D45)+(F45*F45))</f>
        <v>1.7355714011185872</v>
      </c>
    </row>
    <row r="46" spans="1:9">
      <c r="A46" s="4">
        <v>3.1415926535900001</v>
      </c>
      <c r="B46" s="5">
        <v>5</v>
      </c>
      <c r="C46" s="5">
        <f>+C43</f>
        <v>9.9999999999999995E-8</v>
      </c>
      <c r="D46" s="5">
        <f>+D43</f>
        <v>200</v>
      </c>
      <c r="E46" s="6">
        <f>+E45+500</f>
        <v>22000</v>
      </c>
      <c r="F46" s="5">
        <f>1/(2*A46*E46*C46)</f>
        <v>72.343155950856755</v>
      </c>
      <c r="G46" s="7">
        <f>+B46*F46/SQRT((D46*D46)+(F46*F46))</f>
        <v>1.7007371720609077</v>
      </c>
    </row>
    <row r="47" spans="1:9">
      <c r="A47" s="4">
        <v>3.1415926535900001</v>
      </c>
      <c r="B47" s="5">
        <v>5</v>
      </c>
      <c r="C47" s="5">
        <f>+C43</f>
        <v>9.9999999999999995E-8</v>
      </c>
      <c r="D47" s="5">
        <f>+D43</f>
        <v>200</v>
      </c>
      <c r="E47" s="6">
        <f>+E46+500</f>
        <v>22500</v>
      </c>
      <c r="F47" s="5">
        <f>1/(2*A47*E47*C47)</f>
        <v>70.735530263059928</v>
      </c>
      <c r="G47" s="7">
        <f>+B47*F47/SQRT((D47*D47)+(F47*F47))</f>
        <v>1.6671873211970529</v>
      </c>
    </row>
    <row r="48" spans="1:9">
      <c r="A48" s="4">
        <v>3.1415926535900001</v>
      </c>
      <c r="B48" s="5">
        <v>5</v>
      </c>
      <c r="C48" s="5">
        <f>+C43</f>
        <v>9.9999999999999995E-8</v>
      </c>
      <c r="D48" s="5">
        <f>+D43</f>
        <v>200</v>
      </c>
      <c r="E48" s="6">
        <f>+E47+500</f>
        <v>23000</v>
      </c>
      <c r="F48" s="5">
        <f>1/(2*A48*E48*C48)</f>
        <v>69.197801344297758</v>
      </c>
      <c r="G48" s="7">
        <f>+B48*F48/SQRT((D48*D48)+(F48*F48))</f>
        <v>1.6348572499174596</v>
      </c>
    </row>
    <row r="49" spans="1:7">
      <c r="A49" s="4">
        <v>3.1415926535900001</v>
      </c>
      <c r="B49" s="5">
        <v>5</v>
      </c>
      <c r="C49" s="5">
        <f>+C43</f>
        <v>9.9999999999999995E-8</v>
      </c>
      <c r="D49" s="5">
        <f>+D43</f>
        <v>200</v>
      </c>
      <c r="E49" s="6">
        <f>+E48+500</f>
        <v>23500</v>
      </c>
      <c r="F49" s="5">
        <f>1/(2*A49*E49*C49)</f>
        <v>67.72550769867442</v>
      </c>
      <c r="G49" s="7">
        <f>+B49*F49/SQRT((D49*D49)+(F49*F49))</f>
        <v>1.6036862016019213</v>
      </c>
    </row>
    <row r="50" spans="1:7">
      <c r="A50" s="4">
        <v>3.1415926535900001</v>
      </c>
      <c r="B50" s="5">
        <v>5</v>
      </c>
      <c r="C50" s="5">
        <f>+C43</f>
        <v>9.9999999999999995E-8</v>
      </c>
      <c r="D50" s="5">
        <f>+D43</f>
        <v>200</v>
      </c>
      <c r="E50" s="6">
        <f>+E49+500</f>
        <v>24000</v>
      </c>
      <c r="F50" s="5">
        <f>1/(2*A50*E50*C50)</f>
        <v>66.314559621618699</v>
      </c>
      <c r="G50" s="7">
        <f>+B50*F50/SQRT((D50*D50)+(F50*F50))</f>
        <v>1.5736170243357228</v>
      </c>
    </row>
    <row r="51" spans="1:7">
      <c r="A51" s="4">
        <v>3.1415926535900001</v>
      </c>
      <c r="B51" s="5">
        <v>5</v>
      </c>
      <c r="C51" s="5">
        <f>+C43</f>
        <v>9.9999999999999995E-8</v>
      </c>
      <c r="D51" s="5">
        <f>+D43</f>
        <v>200</v>
      </c>
      <c r="E51" s="6">
        <f>+E50+500</f>
        <v>24500</v>
      </c>
      <c r="F51" s="5">
        <f>1/(2*A51*E51*C51)</f>
        <v>64.961201261993821</v>
      </c>
      <c r="G51" s="7">
        <f>+B51*F51/SQRT((D51*D51)+(F51*F51))</f>
        <v>1.5445959450102285</v>
      </c>
    </row>
    <row r="52" spans="1:7">
      <c r="A52" s="4">
        <v>3.1415926535900001</v>
      </c>
      <c r="B52" s="5">
        <v>5</v>
      </c>
      <c r="C52" s="5">
        <f>+C43</f>
        <v>9.9999999999999995E-8</v>
      </c>
      <c r="D52" s="5">
        <f>+D43</f>
        <v>200</v>
      </c>
      <c r="E52" s="6">
        <f>+E51+500</f>
        <v>25000</v>
      </c>
      <c r="F52" s="5">
        <f>1/(2*A52*E52*C52)</f>
        <v>63.661977236753941</v>
      </c>
      <c r="G52" s="7">
        <f>+B52*F52/SQRT((D52*D52)+(F52*F52))</f>
        <v>1.5165723552666737</v>
      </c>
    </row>
    <row r="53" spans="1:7">
      <c r="A53" s="4">
        <v>3.1415926535900001</v>
      </c>
      <c r="B53" s="5">
        <v>5</v>
      </c>
      <c r="C53" s="5">
        <f>+C43</f>
        <v>9.9999999999999995E-8</v>
      </c>
      <c r="D53" s="5">
        <f>+D43</f>
        <v>200</v>
      </c>
      <c r="E53" s="6">
        <f>+E52+500</f>
        <v>25500</v>
      </c>
      <c r="F53" s="5">
        <f>1/(2*A53*E53*C53)</f>
        <v>62.413703173288191</v>
      </c>
      <c r="G53" s="7">
        <f>+B53*F53/SQRT((D53*D53)+(F53*F53))</f>
        <v>1.4894986094223797</v>
      </c>
    </row>
    <row r="54" spans="1:7">
      <c r="A54" s="4">
        <v>3.1415926535900001</v>
      </c>
      <c r="B54" s="5">
        <v>5</v>
      </c>
      <c r="C54" s="5">
        <f>+C44</f>
        <v>9.9999999999999995E-8</v>
      </c>
      <c r="D54" s="5">
        <f>+D44</f>
        <v>200</v>
      </c>
      <c r="E54" s="6">
        <f>+E53+500</f>
        <v>26000</v>
      </c>
      <c r="F54" s="5">
        <f>1/(2*A54*E54*C54)</f>
        <v>61.213439650724958</v>
      </c>
      <c r="G54" s="7">
        <f>+B54*F54/SQRT((D54*D54)+(F54*F54))</f>
        <v>1.4633298342840748</v>
      </c>
    </row>
    <row r="55" spans="1:7">
      <c r="A55" s="4">
        <v>3.1415926535900001</v>
      </c>
      <c r="B55" s="5">
        <v>5</v>
      </c>
      <c r="C55" s="5">
        <f>+C45</f>
        <v>9.9999999999999995E-8</v>
      </c>
      <c r="D55" s="5">
        <f>+D45</f>
        <v>200</v>
      </c>
      <c r="E55" s="6">
        <f>+E54+500</f>
        <v>26500</v>
      </c>
      <c r="F55" s="5">
        <f>1/(2*A55*E55*C55)</f>
        <v>60.058469091277303</v>
      </c>
      <c r="G55" s="7">
        <f>+B55*F55/SQRT((D55*D55)+(F55*F55))</f>
        <v>1.4380237505841871</v>
      </c>
    </row>
    <row r="56" spans="1:7">
      <c r="A56" s="4">
        <v>3.1415926535900001</v>
      </c>
      <c r="B56" s="5">
        <v>5</v>
      </c>
      <c r="C56" s="5">
        <f>+C46</f>
        <v>9.9999999999999995E-8</v>
      </c>
      <c r="D56" s="5">
        <f>+D46</f>
        <v>200</v>
      </c>
      <c r="E56" s="6">
        <f>+E55+500</f>
        <v>27000</v>
      </c>
      <c r="F56" s="5">
        <f>1/(2*A56*E56*C56)</f>
        <v>58.946275219216609</v>
      </c>
      <c r="G56" s="7">
        <f>+B56*F56/SQRT((D56*D56)+(F56*F56))</f>
        <v>1.4135405056577337</v>
      </c>
    </row>
    <row r="57" spans="1:7">
      <c r="A57" s="4">
        <v>3.1415926535900001</v>
      </c>
      <c r="B57" s="5">
        <v>5</v>
      </c>
      <c r="C57" s="5">
        <f>+C47</f>
        <v>9.9999999999999995E-8</v>
      </c>
      <c r="D57" s="5">
        <f>+D47</f>
        <v>200</v>
      </c>
      <c r="E57" s="6">
        <f>+E56+500</f>
        <v>27500</v>
      </c>
      <c r="F57" s="5">
        <f>1/(2*A57*E57*C57)</f>
        <v>57.874524760685411</v>
      </c>
      <c r="G57" s="7">
        <f>+B57*F57/SQRT((D57*D57)+(F57*F57))</f>
        <v>1.3898425168979593</v>
      </c>
    </row>
    <row r="58" spans="1:7">
      <c r="A58" s="4">
        <v>3.1415926535900001</v>
      </c>
      <c r="B58" s="5">
        <v>5</v>
      </c>
      <c r="C58" s="5">
        <f>+C48</f>
        <v>9.9999999999999995E-8</v>
      </c>
      <c r="D58" s="5">
        <f>+D48</f>
        <v>200</v>
      </c>
      <c r="E58" s="6">
        <f>+E57+500</f>
        <v>28000</v>
      </c>
      <c r="F58" s="5">
        <f>1/(2*A58*E58*C58)</f>
        <v>56.841051104244599</v>
      </c>
      <c r="G58" s="7">
        <f>+B58*F58/SQRT((D58*D58)+(F58*F58))</f>
        <v>1.3668943254789063</v>
      </c>
    </row>
    <row r="59" spans="1:7">
      <c r="A59" s="4">
        <v>3.1415926535900001</v>
      </c>
      <c r="B59" s="5">
        <v>5</v>
      </c>
      <c r="C59" s="5">
        <f>+C49</f>
        <v>9.9999999999999995E-8</v>
      </c>
      <c r="D59" s="5">
        <f>+D49</f>
        <v>200</v>
      </c>
      <c r="E59" s="6">
        <f>+E58+500</f>
        <v>28500</v>
      </c>
      <c r="F59" s="5">
        <f>1/(2*A59*E59*C59)</f>
        <v>55.843839681363107</v>
      </c>
      <c r="G59" s="7">
        <f>+B59*F59/SQRT((D59*D59)+(F59*F59))</f>
        <v>1.3446624598053811</v>
      </c>
    </row>
    <row r="60" spans="1:7">
      <c r="A60" s="4">
        <v>3.1415926535900001</v>
      </c>
      <c r="B60" s="5">
        <v>5</v>
      </c>
      <c r="C60" s="5">
        <f>+C50</f>
        <v>9.9999999999999995E-8</v>
      </c>
      <c r="D60" s="5">
        <f>+D50</f>
        <v>200</v>
      </c>
      <c r="E60" s="6">
        <f>+E59+500</f>
        <v>29000</v>
      </c>
      <c r="F60" s="5">
        <f>1/(2*A60*E60*C60)</f>
        <v>54.881014859270635</v>
      </c>
      <c r="G60" s="7">
        <f>+B60*F60/SQRT((D60*D60)+(F60*F60))</f>
        <v>1.3231153081397327</v>
      </c>
    </row>
    <row r="61" spans="1:7">
      <c r="A61" s="4">
        <v>3.1415926535900001</v>
      </c>
      <c r="B61" s="5">
        <v>5</v>
      </c>
      <c r="C61" s="5">
        <f>+C51</f>
        <v>9.9999999999999995E-8</v>
      </c>
      <c r="D61" s="5">
        <f>+D51</f>
        <v>200</v>
      </c>
      <c r="E61" s="6">
        <f>+E60+500</f>
        <v>29500</v>
      </c>
      <c r="F61" s="5">
        <f>1/(2*A61*E61*C61)</f>
        <v>53.950828166740635</v>
      </c>
      <c r="G61" s="7">
        <f>+B61*F61/SQRT((D61*D61)+(F61*F61))</f>
        <v>1.3022229998560724</v>
      </c>
    </row>
    <row r="62" spans="1:7">
      <c r="A62" s="8">
        <v>3.1415926535900001</v>
      </c>
      <c r="B62" s="9">
        <v>5</v>
      </c>
      <c r="C62" s="9">
        <f>+C52</f>
        <v>9.9999999999999995E-8</v>
      </c>
      <c r="D62" s="9">
        <f>+D52</f>
        <v>200</v>
      </c>
      <c r="E62" s="10">
        <f>+E61+500</f>
        <v>30000</v>
      </c>
      <c r="F62" s="9">
        <f>1/(2*A62*E62*C62)</f>
        <v>53.05164769729496</v>
      </c>
      <c r="G62" s="11">
        <f>+B62*F62/SQRT((D62*D62)+(F62*F62))</f>
        <v>1.2819572947826903</v>
      </c>
    </row>
    <row r="63" spans="1:7">
      <c r="E63" s="6"/>
    </row>
    <row r="64" spans="1:7">
      <c r="E64" s="6"/>
    </row>
    <row r="65" spans="5:5">
      <c r="E65" s="6"/>
    </row>
    <row r="66" spans="5:5">
      <c r="E66" s="6"/>
    </row>
    <row r="67" spans="5:5">
      <c r="E67" s="6"/>
    </row>
    <row r="68" spans="5:5">
      <c r="E68" s="6"/>
    </row>
    <row r="69" spans="5:5">
      <c r="E69" s="6"/>
    </row>
    <row r="70" spans="5:5">
      <c r="E70" s="6"/>
    </row>
    <row r="71" spans="5:5">
      <c r="E71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2016-05-19T07:40:18Z</dcterms:created>
  <dcterms:modified xsi:type="dcterms:W3CDTF">2016-05-19T12:13:52Z</dcterms:modified>
</cp:coreProperties>
</file>