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<sst xmlns="http://schemas.openxmlformats.org/spreadsheetml/2006/main" count="66" uniqueCount="43">
  <si>
    <t>Treb2 Expenses</t>
  </si>
  <si>
    <t>item</t>
  </si>
  <si>
    <t>date</t>
  </si>
  <si>
    <t>store</t>
  </si>
  <si>
    <t>HD</t>
  </si>
  <si>
    <t>intended use</t>
  </si>
  <si>
    <t>2x6-8'</t>
  </si>
  <si>
    <t>price each</t>
  </si>
  <si>
    <t>quantity</t>
  </si>
  <si>
    <t>cost</t>
  </si>
  <si>
    <t>base length</t>
  </si>
  <si>
    <t>10d nails</t>
  </si>
  <si>
    <t>hammer</t>
  </si>
  <si>
    <t>Elmer's wood glue</t>
  </si>
  <si>
    <t>5/16", 5 1/2" bolts</t>
  </si>
  <si>
    <t>total</t>
  </si>
  <si>
    <t>5/16" washers</t>
  </si>
  <si>
    <t>5/16" nuts</t>
  </si>
  <si>
    <t>um…</t>
  </si>
  <si>
    <t>fasteners</t>
  </si>
  <si>
    <t>more fastening</t>
  </si>
  <si>
    <t>other comments</t>
  </si>
  <si>
    <t>three entries for three trips (tiny car)</t>
  </si>
  <si>
    <t>tax (6.73%)</t>
  </si>
  <si>
    <t>3/32 drill bit</t>
  </si>
  <si>
    <t>7/64 drill bit</t>
  </si>
  <si>
    <t>hacksaw blades</t>
  </si>
  <si>
    <t>screwdriver set</t>
  </si>
  <si>
    <t>16' tape measure</t>
  </si>
  <si>
    <t>main support</t>
  </si>
  <si>
    <t>general fasteners</t>
  </si>
  <si>
    <t>pre-drilling screws</t>
  </si>
  <si>
    <t>cutting axle</t>
  </si>
  <si>
    <t>switching out chop saw blade</t>
  </si>
  <si>
    <t>chop saw blade (for metal)</t>
  </si>
  <si>
    <t xml:space="preserve">main support </t>
  </si>
  <si>
    <t>being accurate</t>
  </si>
  <si>
    <t>3/8" steel rods</t>
  </si>
  <si>
    <t>attaching things when bolts are too short</t>
  </si>
  <si>
    <t>1 1/2"-10' steel pipe</t>
  </si>
  <si>
    <t>8d nails</t>
  </si>
  <si>
    <t>main axle</t>
  </si>
  <si>
    <t>base ends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</si>
</sst>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K45" sqref="K45"/>
    </sheetView>
  </sheetViews>
  <sheetFormatPr defaultColWidth="9.140625" defaultRowHeight="12.75"/>
  <cols>
    <col min="2" max="2" width="10.8515625" style="0" customWidth="1"/>
    <col min="3" max="3" width="10.57421875" style="0" customWidth="1"/>
    <col min="4" max="4" width="22.7109375" style="0" customWidth="1"/>
    <col min="5" max="5" width="9.421875" style="0" customWidth="1"/>
    <col min="6" max="9" width="11.8515625" style="0" customWidth="1"/>
    <col min="10" max="10" width="25.140625" style="0" customWidth="1"/>
    <col min="11" max="11" width="34.140625" style="0" customWidth="1"/>
  </cols>
  <sheetData>
    <row r="1" ht="12.75">
      <c r="A1" s="1" t="s">
        <v>0</v>
      </c>
    </row>
    <row r="3" spans="2:11" ht="12.75">
      <c r="B3" s="2" t="s">
        <v>2</v>
      </c>
      <c r="C3" s="2" t="s">
        <v>3</v>
      </c>
      <c r="D3" s="2" t="s">
        <v>1</v>
      </c>
      <c r="E3" s="2" t="s">
        <v>8</v>
      </c>
      <c r="F3" s="2" t="s">
        <v>7</v>
      </c>
      <c r="G3" s="2" t="s">
        <v>9</v>
      </c>
      <c r="H3" s="2" t="s">
        <v>23</v>
      </c>
      <c r="I3" s="2" t="s">
        <v>15</v>
      </c>
      <c r="J3" s="2" t="s">
        <v>5</v>
      </c>
      <c r="K3" s="2" t="s">
        <v>21</v>
      </c>
    </row>
    <row r="4" spans="2:10" ht="12.75">
      <c r="B4" s="3">
        <v>39178</v>
      </c>
      <c r="C4" s="4" t="s">
        <v>4</v>
      </c>
      <c r="D4" t="s">
        <v>6</v>
      </c>
      <c r="E4">
        <v>5</v>
      </c>
      <c r="F4" s="5">
        <v>3.49</v>
      </c>
      <c r="G4" s="5">
        <f>E4*F4</f>
        <v>17.450000000000003</v>
      </c>
      <c r="H4" s="5">
        <v>1.18</v>
      </c>
      <c r="I4" s="5">
        <f>G4+H4</f>
        <v>18.630000000000003</v>
      </c>
      <c r="J4" t="s">
        <v>10</v>
      </c>
    </row>
    <row r="5" spans="2:9" ht="12.75">
      <c r="B5" s="3"/>
      <c r="C5" s="4"/>
      <c r="F5" s="5"/>
      <c r="G5" s="5"/>
      <c r="H5" s="5"/>
      <c r="I5" s="5"/>
    </row>
    <row r="6" spans="2:10" ht="12.75">
      <c r="B6" s="4"/>
      <c r="C6" s="4"/>
      <c r="D6" t="s">
        <v>6</v>
      </c>
      <c r="E6">
        <v>6</v>
      </c>
      <c r="F6" s="5">
        <v>3.49</v>
      </c>
      <c r="G6" s="5">
        <f aca="true" t="shared" si="0" ref="G6:G15">E6*F6</f>
        <v>20.94</v>
      </c>
      <c r="H6" s="5">
        <v>1.41</v>
      </c>
      <c r="I6" s="5">
        <f>G6+H6</f>
        <v>22.35</v>
      </c>
      <c r="J6" t="s">
        <v>10</v>
      </c>
    </row>
    <row r="7" spans="2:9" ht="12.75">
      <c r="B7" s="4"/>
      <c r="C7" s="4"/>
      <c r="F7" s="5"/>
      <c r="G7" s="5"/>
      <c r="H7" s="5"/>
      <c r="I7" s="5"/>
    </row>
    <row r="8" spans="2:11" ht="12.75">
      <c r="B8" s="4"/>
      <c r="C8" s="4"/>
      <c r="D8" t="s">
        <v>6</v>
      </c>
      <c r="E8">
        <v>5</v>
      </c>
      <c r="F8" s="5">
        <v>3.49</v>
      </c>
      <c r="G8" s="5">
        <f t="shared" si="0"/>
        <v>17.450000000000003</v>
      </c>
      <c r="H8" s="5">
        <v>1.18</v>
      </c>
      <c r="I8" s="5">
        <f>G8+H8</f>
        <v>18.630000000000003</v>
      </c>
      <c r="J8" t="s">
        <v>10</v>
      </c>
      <c r="K8" t="s">
        <v>22</v>
      </c>
    </row>
    <row r="9" spans="2:9" ht="12.75">
      <c r="B9" s="4"/>
      <c r="C9" s="4"/>
      <c r="F9" s="5"/>
      <c r="G9" s="5"/>
      <c r="H9" s="5"/>
      <c r="I9" s="5"/>
    </row>
    <row r="10" spans="2:10" ht="12.75">
      <c r="B10" s="4"/>
      <c r="C10" s="4"/>
      <c r="D10" t="s">
        <v>11</v>
      </c>
      <c r="E10">
        <v>1</v>
      </c>
      <c r="F10" s="5">
        <v>6.98</v>
      </c>
      <c r="G10" s="5">
        <f t="shared" si="0"/>
        <v>6.98</v>
      </c>
      <c r="H10" s="5"/>
      <c r="I10" s="5"/>
      <c r="J10" t="s">
        <v>19</v>
      </c>
    </row>
    <row r="11" spans="2:10" ht="12.75">
      <c r="B11" s="4"/>
      <c r="C11" s="4"/>
      <c r="D11" t="s">
        <v>12</v>
      </c>
      <c r="E11">
        <v>1</v>
      </c>
      <c r="F11" s="5">
        <v>6.99</v>
      </c>
      <c r="G11" s="5">
        <f t="shared" si="0"/>
        <v>6.99</v>
      </c>
      <c r="H11" s="5"/>
      <c r="I11" s="5"/>
      <c r="J11" t="s">
        <v>18</v>
      </c>
    </row>
    <row r="12" spans="2:10" ht="12.75">
      <c r="B12" s="4"/>
      <c r="C12" s="4"/>
      <c r="D12" t="s">
        <v>13</v>
      </c>
      <c r="E12">
        <v>1</v>
      </c>
      <c r="F12" s="5">
        <v>13.47</v>
      </c>
      <c r="G12" s="5">
        <f t="shared" si="0"/>
        <v>13.47</v>
      </c>
      <c r="H12" s="5"/>
      <c r="I12" s="5"/>
      <c r="J12" t="s">
        <v>20</v>
      </c>
    </row>
    <row r="13" spans="2:10" ht="12.75">
      <c r="B13" s="4"/>
      <c r="C13" s="4"/>
      <c r="D13" t="s">
        <v>14</v>
      </c>
      <c r="E13">
        <v>18</v>
      </c>
      <c r="F13" s="5">
        <v>0.45</v>
      </c>
      <c r="G13" s="5">
        <f t="shared" si="0"/>
        <v>8.1</v>
      </c>
      <c r="H13" s="5"/>
      <c r="I13" s="5"/>
      <c r="J13" t="s">
        <v>10</v>
      </c>
    </row>
    <row r="14" spans="2:10" ht="12.75">
      <c r="B14" s="4"/>
      <c r="C14" s="4"/>
      <c r="D14" t="s">
        <v>16</v>
      </c>
      <c r="E14">
        <v>18</v>
      </c>
      <c r="F14" s="5">
        <v>0.08</v>
      </c>
      <c r="G14" s="5">
        <f t="shared" si="0"/>
        <v>1.44</v>
      </c>
      <c r="H14" s="5"/>
      <c r="I14" s="5"/>
      <c r="J14" t="s">
        <v>10</v>
      </c>
    </row>
    <row r="15" spans="2:10" ht="12.75">
      <c r="B15" s="4"/>
      <c r="C15" s="4"/>
      <c r="D15" t="s">
        <v>17</v>
      </c>
      <c r="E15">
        <v>18</v>
      </c>
      <c r="F15" s="5">
        <v>0.07</v>
      </c>
      <c r="G15" s="5">
        <f t="shared" si="0"/>
        <v>1.2600000000000002</v>
      </c>
      <c r="H15" s="5">
        <v>2.58</v>
      </c>
      <c r="I15" s="5">
        <f>SUM(G10:G15,H15)</f>
        <v>40.81999999999999</v>
      </c>
      <c r="J15" t="s">
        <v>10</v>
      </c>
    </row>
    <row r="16" spans="2:9" ht="12.75">
      <c r="B16" s="4"/>
      <c r="C16" s="4"/>
      <c r="F16" s="6"/>
      <c r="G16" s="5"/>
      <c r="H16" s="5"/>
      <c r="I16" s="5"/>
    </row>
    <row r="17" spans="2:9" ht="12.75">
      <c r="B17" s="4"/>
      <c r="C17" s="4"/>
      <c r="F17" s="5"/>
      <c r="G17" s="5"/>
      <c r="H17" s="1"/>
      <c r="I17" s="5"/>
    </row>
    <row r="18" spans="2:10" ht="12.75">
      <c r="B18" s="3">
        <v>39186</v>
      </c>
      <c r="C18" s="4" t="s">
        <v>4</v>
      </c>
      <c r="D18" t="s">
        <v>6</v>
      </c>
      <c r="E18">
        <v>6</v>
      </c>
      <c r="F18" s="5">
        <v>3.49</v>
      </c>
      <c r="G18" s="5">
        <f>F18*E18</f>
        <v>20.94</v>
      </c>
      <c r="H18" s="5">
        <f>G18*0.0673</f>
        <v>1.409262</v>
      </c>
      <c r="I18" s="5">
        <f>H18+G18</f>
        <v>22.349262000000003</v>
      </c>
      <c r="J18" t="s">
        <v>29</v>
      </c>
    </row>
    <row r="19" spans="2:9" ht="12.75">
      <c r="B19" s="4"/>
      <c r="C19" s="4"/>
      <c r="F19" s="5"/>
      <c r="G19" s="5"/>
      <c r="H19" s="5"/>
      <c r="I19" s="5"/>
    </row>
    <row r="20" spans="2:10" ht="12.75">
      <c r="B20" s="4"/>
      <c r="C20" s="4"/>
      <c r="D20" t="s">
        <v>6</v>
      </c>
      <c r="E20">
        <v>6</v>
      </c>
      <c r="F20" s="5">
        <v>3.49</v>
      </c>
      <c r="G20" s="5">
        <f aca="true" t="shared" si="1" ref="G20:G34">F20*E20</f>
        <v>20.94</v>
      </c>
      <c r="H20" s="5">
        <f>G20*0.0673</f>
        <v>1.409262</v>
      </c>
      <c r="I20" s="5">
        <f>H20+G20</f>
        <v>22.349262000000003</v>
      </c>
      <c r="J20" t="s">
        <v>29</v>
      </c>
    </row>
    <row r="21" spans="2:9" ht="12.75">
      <c r="B21" s="4"/>
      <c r="C21" s="4"/>
      <c r="F21" s="5"/>
      <c r="G21" s="5"/>
      <c r="H21" s="5"/>
      <c r="I21" s="5"/>
    </row>
    <row r="22" spans="2:10" ht="12.75">
      <c r="B22" s="4"/>
      <c r="C22" s="4"/>
      <c r="D22" t="s">
        <v>6</v>
      </c>
      <c r="E22">
        <v>6</v>
      </c>
      <c r="F22" s="5">
        <v>3.49</v>
      </c>
      <c r="G22" s="5">
        <f t="shared" si="1"/>
        <v>20.94</v>
      </c>
      <c r="H22" s="5">
        <f>G22*0.0673</f>
        <v>1.409262</v>
      </c>
      <c r="I22" s="5">
        <f>H22+G22</f>
        <v>22.349262000000003</v>
      </c>
      <c r="J22" t="s">
        <v>29</v>
      </c>
    </row>
    <row r="23" spans="2:9" ht="12.75">
      <c r="B23" s="4"/>
      <c r="C23" s="4"/>
      <c r="F23" s="5"/>
      <c r="G23" s="5"/>
      <c r="H23" s="5"/>
      <c r="I23" s="5"/>
    </row>
    <row r="24" spans="2:10" ht="12.75">
      <c r="B24" s="4"/>
      <c r="C24" s="4"/>
      <c r="D24" t="s">
        <v>11</v>
      </c>
      <c r="E24">
        <v>4</v>
      </c>
      <c r="F24" s="5">
        <v>1.76</v>
      </c>
      <c r="G24" s="5">
        <f t="shared" si="1"/>
        <v>7.04</v>
      </c>
      <c r="H24" s="5"/>
      <c r="I24" s="5"/>
      <c r="J24" t="s">
        <v>30</v>
      </c>
    </row>
    <row r="25" spans="2:10" ht="12.75">
      <c r="B25" s="4"/>
      <c r="C25" s="4"/>
      <c r="D25" t="s">
        <v>24</v>
      </c>
      <c r="E25">
        <v>1</v>
      </c>
      <c r="F25" s="5">
        <v>2.27</v>
      </c>
      <c r="G25" s="5">
        <f t="shared" si="1"/>
        <v>2.27</v>
      </c>
      <c r="H25" s="5"/>
      <c r="I25" s="5"/>
      <c r="J25" t="s">
        <v>31</v>
      </c>
    </row>
    <row r="26" spans="2:9" ht="12.75">
      <c r="B26" s="4"/>
      <c r="C26" s="4"/>
      <c r="D26" t="s">
        <v>25</v>
      </c>
      <c r="E26">
        <v>1</v>
      </c>
      <c r="F26" s="5">
        <v>2.29</v>
      </c>
      <c r="G26" s="5">
        <f t="shared" si="1"/>
        <v>2.29</v>
      </c>
      <c r="H26" s="5"/>
      <c r="I26" s="5"/>
    </row>
    <row r="27" spans="2:10" ht="12.75">
      <c r="B27" s="4"/>
      <c r="C27" s="4"/>
      <c r="D27" t="s">
        <v>26</v>
      </c>
      <c r="E27">
        <v>1</v>
      </c>
      <c r="F27" s="5">
        <v>2.99</v>
      </c>
      <c r="G27" s="5">
        <f t="shared" si="1"/>
        <v>2.99</v>
      </c>
      <c r="H27" s="5"/>
      <c r="I27" s="5"/>
      <c r="J27" t="s">
        <v>32</v>
      </c>
    </row>
    <row r="28" spans="2:10" ht="12.75">
      <c r="B28" s="4"/>
      <c r="C28" s="4"/>
      <c r="D28" t="s">
        <v>27</v>
      </c>
      <c r="E28">
        <v>1</v>
      </c>
      <c r="F28" s="5">
        <v>9.97</v>
      </c>
      <c r="G28" s="5">
        <f t="shared" si="1"/>
        <v>9.97</v>
      </c>
      <c r="H28" s="5"/>
      <c r="I28" s="5"/>
      <c r="J28" t="s">
        <v>33</v>
      </c>
    </row>
    <row r="29" spans="2:10" ht="12.75">
      <c r="B29" s="4"/>
      <c r="C29" s="4"/>
      <c r="D29" t="s">
        <v>34</v>
      </c>
      <c r="E29">
        <v>1</v>
      </c>
      <c r="F29" s="5">
        <v>4.17</v>
      </c>
      <c r="G29" s="5">
        <f t="shared" si="1"/>
        <v>4.17</v>
      </c>
      <c r="H29" s="5"/>
      <c r="I29" s="5"/>
      <c r="J29" t="s">
        <v>32</v>
      </c>
    </row>
    <row r="30" spans="2:10" ht="12.75">
      <c r="B30" s="4"/>
      <c r="C30" s="4"/>
      <c r="D30" t="s">
        <v>14</v>
      </c>
      <c r="E30">
        <v>24</v>
      </c>
      <c r="F30" s="5">
        <v>0.45</v>
      </c>
      <c r="G30" s="5">
        <f t="shared" si="1"/>
        <v>10.8</v>
      </c>
      <c r="H30" s="5"/>
      <c r="I30" s="5"/>
      <c r="J30" t="s">
        <v>35</v>
      </c>
    </row>
    <row r="31" spans="4:10" ht="12.75">
      <c r="D31" t="s">
        <v>16</v>
      </c>
      <c r="E31">
        <v>24</v>
      </c>
      <c r="F31" s="5">
        <v>0.08</v>
      </c>
      <c r="G31" s="5">
        <f t="shared" si="1"/>
        <v>1.92</v>
      </c>
      <c r="H31" s="5"/>
      <c r="I31" s="5"/>
      <c r="J31" t="s">
        <v>35</v>
      </c>
    </row>
    <row r="32" spans="4:10" ht="12.75">
      <c r="D32" t="s">
        <v>17</v>
      </c>
      <c r="E32">
        <v>24</v>
      </c>
      <c r="F32" s="5">
        <v>0.07</v>
      </c>
      <c r="G32" s="5">
        <f t="shared" si="1"/>
        <v>1.6800000000000002</v>
      </c>
      <c r="H32" s="5">
        <v>2.9</v>
      </c>
      <c r="I32" s="5">
        <v>46.03</v>
      </c>
      <c r="J32" s="5" t="s">
        <v>35</v>
      </c>
    </row>
    <row r="33" spans="6:9" ht="12.75">
      <c r="F33" s="5"/>
      <c r="G33" s="5"/>
      <c r="H33" s="5"/>
      <c r="I33" s="5"/>
    </row>
    <row r="34" spans="4:10" ht="12.75">
      <c r="D34" t="s">
        <v>28</v>
      </c>
      <c r="E34">
        <v>1</v>
      </c>
      <c r="F34" s="5">
        <v>10.77</v>
      </c>
      <c r="G34" s="5">
        <f t="shared" si="1"/>
        <v>10.77</v>
      </c>
      <c r="H34" s="5">
        <f>0.0673*G34</f>
        <v>0.7248209999999999</v>
      </c>
      <c r="I34" s="5">
        <f>SUM(G34:H34)</f>
        <v>11.494821</v>
      </c>
      <c r="J34" t="s">
        <v>36</v>
      </c>
    </row>
    <row r="35" spans="6:9" ht="12.75">
      <c r="F35" s="5"/>
      <c r="G35" s="5"/>
      <c r="H35" s="5"/>
      <c r="I35" s="5"/>
    </row>
    <row r="36" spans="6:9" ht="12.75">
      <c r="F36" s="5"/>
      <c r="G36" s="5"/>
      <c r="H36" s="7"/>
      <c r="I36" s="5"/>
    </row>
    <row r="37" spans="2:10" ht="12.75">
      <c r="B37" s="8">
        <v>39198</v>
      </c>
      <c r="C37" t="s">
        <v>4</v>
      </c>
      <c r="D37" t="s">
        <v>37</v>
      </c>
      <c r="E37">
        <v>2</v>
      </c>
      <c r="F37" s="5">
        <v>4.48</v>
      </c>
      <c r="G37" s="5">
        <v>8.96</v>
      </c>
      <c r="H37" s="5"/>
      <c r="I37" s="5"/>
      <c r="J37" t="s">
        <v>38</v>
      </c>
    </row>
    <row r="38" spans="4:10" ht="12.75">
      <c r="D38" t="s">
        <v>6</v>
      </c>
      <c r="E38">
        <v>10</v>
      </c>
      <c r="F38" s="5">
        <v>3.49</v>
      </c>
      <c r="G38" s="5">
        <v>34.9</v>
      </c>
      <c r="H38" s="5"/>
      <c r="I38" s="5"/>
      <c r="J38" t="s">
        <v>42</v>
      </c>
    </row>
    <row r="39" spans="4:10" ht="12.75">
      <c r="D39" t="s">
        <v>39</v>
      </c>
      <c r="E39">
        <v>1</v>
      </c>
      <c r="F39" s="5">
        <v>26.94</v>
      </c>
      <c r="G39" s="5">
        <v>26.94</v>
      </c>
      <c r="H39" s="5">
        <v>4.78</v>
      </c>
      <c r="I39" s="5">
        <f>SUM(G37:G38,G39,H39)</f>
        <v>75.58</v>
      </c>
      <c r="J39" t="s">
        <v>41</v>
      </c>
    </row>
    <row r="40" spans="6:9" ht="12.75">
      <c r="F40" s="5"/>
      <c r="G40" s="5"/>
      <c r="H40" s="5"/>
      <c r="I40" s="5"/>
    </row>
    <row r="41" spans="4:9" ht="12.75">
      <c r="D41" t="s">
        <v>11</v>
      </c>
      <c r="E41">
        <v>1</v>
      </c>
      <c r="F41" s="5">
        <v>6.98</v>
      </c>
      <c r="G41" s="5">
        <v>6.98</v>
      </c>
      <c r="H41" s="5"/>
      <c r="I41" s="5"/>
    </row>
    <row r="42" spans="4:9" ht="12.75">
      <c r="D42" t="s">
        <v>40</v>
      </c>
      <c r="E42">
        <v>1</v>
      </c>
      <c r="F42" s="5">
        <v>6.98</v>
      </c>
      <c r="G42" s="5">
        <v>6.98</v>
      </c>
      <c r="H42" s="5">
        <v>0.94</v>
      </c>
      <c r="I42" s="5">
        <f>SUM(G41:G42,H42)</f>
        <v>14.9</v>
      </c>
    </row>
    <row r="43" spans="6:9" ht="12.75">
      <c r="F43" s="5"/>
      <c r="G43" s="5"/>
      <c r="H43" s="5"/>
      <c r="I43" s="5"/>
    </row>
    <row r="44" spans="6:9" ht="12.75">
      <c r="F44" s="5"/>
      <c r="G44" s="5"/>
      <c r="H44" s="5"/>
      <c r="I44" s="5"/>
    </row>
    <row r="45" spans="6:9" ht="12.75">
      <c r="F45" s="5"/>
      <c r="G45" s="5"/>
      <c r="H45" s="5"/>
      <c r="I45" s="5"/>
    </row>
    <row r="46" spans="6:9" ht="12.75">
      <c r="F46" s="5"/>
      <c r="G46" s="5"/>
      <c r="H46" s="5"/>
      <c r="I46" s="5"/>
    </row>
    <row r="47" spans="6:9" ht="12.75">
      <c r="F47" s="5"/>
      <c r="G47" s="5"/>
      <c r="H47" s="5"/>
      <c r="I47" s="5"/>
    </row>
    <row r="48" spans="6:9" ht="12.75">
      <c r="F48" s="5"/>
      <c r="G48" s="5"/>
      <c r="H48" s="5"/>
      <c r="I48" s="5"/>
    </row>
    <row r="49" spans="6:9" ht="12.75">
      <c r="F49" s="5"/>
      <c r="G49" s="5"/>
      <c r="H49" s="5"/>
      <c r="I49" s="5"/>
    </row>
    <row r="50" spans="6:9" ht="12.75">
      <c r="F50" s="5"/>
      <c r="G50" s="5"/>
      <c r="H50" s="5"/>
      <c r="I50" s="5"/>
    </row>
    <row r="51" spans="6:9" ht="12.75">
      <c r="F51" s="5"/>
      <c r="G51" s="5"/>
      <c r="H51" s="5"/>
      <c r="I51" s="5"/>
    </row>
    <row r="52" spans="6:9" ht="12.75">
      <c r="F52" s="5"/>
      <c r="G52" s="5"/>
      <c r="H52" s="5"/>
      <c r="I52" s="5"/>
    </row>
    <row r="53" spans="6:9" ht="12.75">
      <c r="F53" s="5"/>
      <c r="G53" s="5"/>
      <c r="H53" s="5"/>
      <c r="I53" s="5"/>
    </row>
    <row r="54" spans="6:9" ht="12.75">
      <c r="F54" s="5"/>
      <c r="G54" s="5"/>
      <c r="H54" s="5"/>
      <c r="I54" s="5"/>
    </row>
    <row r="55" spans="6:9" ht="12.75">
      <c r="F55" s="5"/>
      <c r="G55" s="5"/>
      <c r="H55" s="5"/>
      <c r="I55" s="5"/>
    </row>
    <row r="56" spans="6:9" ht="12.75">
      <c r="F56" s="5"/>
      <c r="G56" s="5"/>
      <c r="H56" s="5"/>
      <c r="I56" s="5"/>
    </row>
    <row r="57" spans="6:9" ht="12.75">
      <c r="F57" s="5"/>
      <c r="G57" s="5"/>
      <c r="H57" s="5"/>
      <c r="I57" s="5"/>
    </row>
    <row r="58" spans="6:9" ht="12.75">
      <c r="F58" s="5"/>
      <c r="G58" s="5"/>
      <c r="H58" s="5"/>
      <c r="I58" s="5"/>
    </row>
    <row r="59" spans="6:9" ht="12.75">
      <c r="F59" s="5"/>
      <c r="G59" s="5"/>
      <c r="H59" s="5"/>
      <c r="I59" s="5"/>
    </row>
    <row r="60" spans="6:9" ht="12.75">
      <c r="F60" s="5"/>
      <c r="G60" s="5"/>
      <c r="H60" s="5"/>
      <c r="I60" s="5"/>
    </row>
    <row r="61" spans="6:9" ht="12.75">
      <c r="F61" s="5"/>
      <c r="G61" s="5"/>
      <c r="H61" s="5"/>
      <c r="I61" s="5"/>
    </row>
    <row r="62" ht="12.75">
      <c r="F62" s="5"/>
    </row>
    <row r="63" ht="12.75">
      <c r="F63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</dc:creator>
  <cp:keywords/>
  <dc:description/>
  <cp:lastModifiedBy>UNC</cp:lastModifiedBy>
  <dcterms:created xsi:type="dcterms:W3CDTF">2007-04-08T03:38:50Z</dcterms:created>
  <dcterms:modified xsi:type="dcterms:W3CDTF">2007-04-27T22:57:59Z</dcterms:modified>
  <cp:category/>
  <cp:version/>
  <cp:contentType/>
  <cp:contentStatus/>
</cp:coreProperties>
</file>