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4" i="1"/>
  <c r="E10" i="1"/>
  <c r="E5" i="1" l="1"/>
  <c r="E6" i="1"/>
  <c r="E7" i="1"/>
  <c r="E8" i="1"/>
  <c r="E9" i="1"/>
  <c r="E4" i="1"/>
</calcChain>
</file>

<file path=xl/sharedStrings.xml><?xml version="1.0" encoding="utf-8"?>
<sst xmlns="http://schemas.openxmlformats.org/spreadsheetml/2006/main" count="21" uniqueCount="21">
  <si>
    <t>ATTINY85-20SU</t>
  </si>
  <si>
    <t>Farnell link</t>
  </si>
  <si>
    <t>https://si.farnell.com/microchip/attiny85-20su/mcu-8bit-attiny-20mhz-soic-8/dp/1455164?st=ATTINY85</t>
  </si>
  <si>
    <t>Cena Farnell[Eur] na kos</t>
  </si>
  <si>
    <t>Cena Farnell na celotno količino</t>
  </si>
  <si>
    <t>MCWR12X27R0FTL</t>
  </si>
  <si>
    <t>https://si.farnell.com/multicomp/mcwr12x27r0ftl/res-27r-1-0-25w-thick-film/dp/2447494</t>
  </si>
  <si>
    <t>ASC1206-10KFT5</t>
  </si>
  <si>
    <t>https://si.farnell.com/welwyn/asc1206-10kft5/res-10k-1-0-25w-1206-thick-film/dp/2079007</t>
  </si>
  <si>
    <t>ERJT08J104V</t>
  </si>
  <si>
    <t>https://si.farnell.com/panasonic-electronic-components/erjt08j104v/res-100k-5-0-33w-1206-thick-film/dp/1577397</t>
  </si>
  <si>
    <t>VJ1206Y104KXXCW1BC</t>
  </si>
  <si>
    <t>https://si.farnell.com/vishay/vj1206y104kxxcw1bc/cap-0-1-f-25v-10-x7r-1206/dp/2896645</t>
  </si>
  <si>
    <t xml:space="preserve"> SI1012CR-T1-GE3</t>
  </si>
  <si>
    <t>https://si.farnell.com/vishay/si1012cr-t1-ge3/mosfet-n-ch-w-d-20v-0-5a-https://si.farnell.com/vishay/si1012cr-t1-ge3/mosfet-n-ch-w-d-20v-0-5a-sc75a/dp/2056674</t>
  </si>
  <si>
    <t>Skupaj</t>
  </si>
  <si>
    <t>https://si.farnell.com/keystone/2465/battery-holder-3-x-aa-tht/dp/2293261</t>
  </si>
  <si>
    <t>1241.1612.11</t>
  </si>
  <si>
    <t>https://eu.mouser.com/ProductDetail/Schurter/1241161211?qs=sGAEpiMZZMvxtGF7dlGNpgUtEAxGNw7Fmlh9Q2kaKUo%3d</t>
  </si>
  <si>
    <t>Quantity</t>
  </si>
  <si>
    <t>Manifacture 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</si>
</sst>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17C0E"/>
      <name val="Verdana"/>
      <family val="2"/>
      <charset val="238"/>
    </font>
    <font>
      <b/>
      <sz val="8"/>
      <color rgb="FF333333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1" xfId="1" applyBorder="1"/>
    <xf numFmtId="17" fontId="2" fillId="0" borderId="1" xfId="0" applyNumberFormat="1" applyFont="1" applyBorder="1"/>
    <xf numFmtId="0" fontId="2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i.farnell.com/panasonic-electronic-components/erjt08j104v/res-100k-5-0-33w-1206-thick-film/dp/1577397" TargetMode="External"/><Relationship Id="rId7" Type="http://schemas.openxmlformats.org/officeDocument/2006/relationships/hyperlink" Target="https://eu.mouser.com/ProductDetail/Schurter/1241161211?qs=sGAEpiMZZMvxtGF7dlGNpgUtEAxGNw7Fmlh9Q2kaKUo%3d" TargetMode="External"/><Relationship Id="rId2" Type="http://schemas.openxmlformats.org/officeDocument/2006/relationships/hyperlink" Target="https://si.farnell.com/multicomp/mcwr12x27r0ftl/res-27r-1-0-25w-thick-film/dp/2447494" TargetMode="External"/><Relationship Id="rId1" Type="http://schemas.openxmlformats.org/officeDocument/2006/relationships/hyperlink" Target="https://si.farnell.com/microchip/attiny85-20su/mcu-8bit-attiny-20mhz-soic-8/dp/1455164?st=ATTINY85" TargetMode="External"/><Relationship Id="rId6" Type="http://schemas.openxmlformats.org/officeDocument/2006/relationships/hyperlink" Target="https://si.farnell.com/keystone/2465/battery-holder-3-x-aa-tht/dp/2293261" TargetMode="External"/><Relationship Id="rId5" Type="http://schemas.openxmlformats.org/officeDocument/2006/relationships/hyperlink" Target="https://si.farnell.com/vishay/si1012cr-t1-ge3/mosfet-n-ch-w-d-20v-0-5a-https:/si.farnell.com/vishay/si1012cr-t1-ge3/mosfet-n-ch-w-d-20v-0-5a-sc75a/dp/2056674" TargetMode="External"/><Relationship Id="rId4" Type="http://schemas.openxmlformats.org/officeDocument/2006/relationships/hyperlink" Target="https://si.farnell.com/vishay/vj1206y104kxxcw1bc/cap-0-1-f-25v-10-x7r-1206/dp/2896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tabSelected="1" workbookViewId="0">
      <selection activeCell="B4" sqref="B4"/>
    </sheetView>
  </sheetViews>
  <sheetFormatPr defaultRowHeight="15" x14ac:dyDescent="0.25"/>
  <cols>
    <col min="1" max="1" width="13.85546875" bestFit="1" customWidth="1"/>
    <col min="2" max="2" width="20.85546875" bestFit="1" customWidth="1"/>
    <col min="3" max="3" width="150.140625" bestFit="1" customWidth="1"/>
    <col min="4" max="4" width="22.7109375" bestFit="1" customWidth="1"/>
    <col min="5" max="5" width="29.85546875" bestFit="1" customWidth="1"/>
  </cols>
  <sheetData>
    <row r="3" spans="1:6" x14ac:dyDescent="0.25">
      <c r="A3" t="s">
        <v>19</v>
      </c>
      <c r="B3" t="s">
        <v>20</v>
      </c>
      <c r="C3" t="s">
        <v>1</v>
      </c>
      <c r="D3" t="s">
        <v>3</v>
      </c>
      <c r="E3" t="s">
        <v>4</v>
      </c>
      <c r="F3" t="s">
        <v>15</v>
      </c>
    </row>
    <row r="4" spans="1:6" x14ac:dyDescent="0.25">
      <c r="A4">
        <v>12</v>
      </c>
      <c r="B4" t="s">
        <v>0</v>
      </c>
      <c r="C4" s="1" t="s">
        <v>2</v>
      </c>
      <c r="D4" s="2">
        <v>0.99</v>
      </c>
      <c r="E4">
        <f>A4*D4</f>
        <v>11.879999999999999</v>
      </c>
      <c r="F4">
        <f>SUM(E4:E11)</f>
        <v>56.46</v>
      </c>
    </row>
    <row r="5" spans="1:6" x14ac:dyDescent="0.25">
      <c r="A5">
        <v>260</v>
      </c>
      <c r="B5" t="s">
        <v>5</v>
      </c>
      <c r="C5" s="1" t="s">
        <v>6</v>
      </c>
      <c r="D5" s="3">
        <v>0.01</v>
      </c>
      <c r="E5">
        <f t="shared" ref="E5:E9" si="0">A5*D5</f>
        <v>2.6</v>
      </c>
    </row>
    <row r="6" spans="1:6" x14ac:dyDescent="0.25">
      <c r="A6">
        <v>20</v>
      </c>
      <c r="B6" t="s">
        <v>7</v>
      </c>
      <c r="C6" t="s">
        <v>8</v>
      </c>
      <c r="D6" s="2">
        <v>2.98E-2</v>
      </c>
      <c r="E6">
        <f t="shared" si="0"/>
        <v>0.59599999999999997</v>
      </c>
    </row>
    <row r="7" spans="1:6" x14ac:dyDescent="0.25">
      <c r="A7">
        <v>20</v>
      </c>
      <c r="B7" t="s">
        <v>9</v>
      </c>
      <c r="C7" s="1" t="s">
        <v>10</v>
      </c>
      <c r="D7" s="2">
        <v>6.7400000000000002E-2</v>
      </c>
      <c r="E7">
        <f t="shared" si="0"/>
        <v>1.3480000000000001</v>
      </c>
    </row>
    <row r="8" spans="1:6" x14ac:dyDescent="0.25">
      <c r="A8">
        <v>20</v>
      </c>
      <c r="B8" t="s">
        <v>11</v>
      </c>
      <c r="C8" s="1" t="s">
        <v>12</v>
      </c>
      <c r="D8" s="2">
        <v>7.3300000000000004E-2</v>
      </c>
      <c r="E8">
        <f t="shared" si="0"/>
        <v>1.4660000000000002</v>
      </c>
    </row>
    <row r="9" spans="1:6" x14ac:dyDescent="0.25">
      <c r="A9">
        <v>40</v>
      </c>
      <c r="B9" t="s">
        <v>13</v>
      </c>
      <c r="C9" s="1" t="s">
        <v>14</v>
      </c>
      <c r="D9" s="2">
        <v>0.224</v>
      </c>
      <c r="E9">
        <f t="shared" si="0"/>
        <v>8.9600000000000009</v>
      </c>
    </row>
    <row r="10" spans="1:6" x14ac:dyDescent="0.25">
      <c r="A10" s="4">
        <v>11</v>
      </c>
      <c r="B10" s="4">
        <v>2465</v>
      </c>
      <c r="C10" s="5" t="s">
        <v>16</v>
      </c>
      <c r="D10" s="6">
        <v>1.25</v>
      </c>
      <c r="E10" s="4">
        <f>A10*D10</f>
        <v>13.75</v>
      </c>
    </row>
    <row r="11" spans="1:6" x14ac:dyDescent="0.25">
      <c r="A11" s="4">
        <v>13</v>
      </c>
      <c r="B11" s="4" t="s">
        <v>17</v>
      </c>
      <c r="C11" s="5" t="s">
        <v>18</v>
      </c>
      <c r="D11" s="7">
        <v>1.22</v>
      </c>
      <c r="E11" s="4">
        <f t="shared" ref="E11" si="1">A11*D11</f>
        <v>15.86</v>
      </c>
    </row>
    <row r="21" spans="2:2" x14ac:dyDescent="0.25">
      <c r="B21" s="1"/>
    </row>
  </sheetData>
  <hyperlinks>
    <hyperlink ref="C4" r:id="rId1"/>
    <hyperlink ref="C5" r:id="rId2"/>
    <hyperlink ref="C7" r:id="rId3"/>
    <hyperlink ref="C8" r:id="rId4"/>
    <hyperlink ref="C9" r:id="rId5"/>
    <hyperlink ref="C10" r:id="rId6"/>
    <hyperlink ref="C11" r:id="rId7"/>
  </hyperlinks>
  <pageMargins left="0.7" right="0.7" top="0.75" bottom="0.75" header="0.3" footer="0.3"/>
  <pageSetup paperSize="9"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2018-12-30T16:42:24Z</dcterms:modified>
</cp:coreProperties>
</file>