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<sst xmlns="http://schemas.openxmlformats.org/spreadsheetml/2006/main" count="194" uniqueCount="165">
  <si>
    <t>Ref. Des.</t>
  </si>
  <si>
    <t>Part Number</t>
  </si>
  <si>
    <t>Quantity</t>
  </si>
  <si>
    <t>https://www.ebay.com/itm/2004A-Char-LCD-20x4-Blue-Background-White-Text/283543768995?hash=item4204868fa3:g:1joAAOSwMnJdJbab</t>
  </si>
  <si>
    <t>https://www.ebay.com/itm/USB-Type-B-Connectors-PCB-Through-Hole-Mounting-4-Pin-Socket/232355126472?hash=item361971dcc8:g:saYAAOSwYxBaHGFm</t>
  </si>
  <si>
    <t>https://www.ebay.com/itm/10-Set-Mini-Micro-JST-XH-2-54mm-4-Pin-Connector-Plug-With-24AWG-1007-Wires-15cm/274328845099?hash=item3fdf45fb2b:g:u8QAAOSwDXxcpGeK</t>
  </si>
  <si>
    <t>https://www.ebay.com/itm/6pcs-Momentary-Self-Lock-Push-Button-Round-Toggle-Switch-Wonderful-ON-OFF/352482579818?hash=item521199556a:g:xZQAAOSw6-tbv2Hb</t>
  </si>
  <si>
    <t>2004A Char-LCD 20x4 Blue</t>
  </si>
  <si>
    <t>USB Type B Connector</t>
  </si>
  <si>
    <t>10 Set Mini Micro JST XH 2.54mm 4 Pin</t>
  </si>
  <si>
    <t>6pcs Momentary SW</t>
  </si>
  <si>
    <t>Value</t>
  </si>
  <si>
    <t>Mouser Part Number</t>
  </si>
  <si>
    <t>Price</t>
  </si>
  <si>
    <t>Ext. Price</t>
  </si>
  <si>
    <t>C3, C8, C11, C12, C15, C16, C17, C18, C19, C20, C21, C24, C25, C26, C27, C30, C32, C35, C36, C37, C38, C39, C40, C41, C42, C43, C44</t>
  </si>
  <si>
    <t>0.1uF</t>
  </si>
  <si>
    <t>GCD21BR72A104KA01L</t>
  </si>
  <si>
    <t>81-GCD21BR72A104KA1L</t>
  </si>
  <si>
    <t>J3, J5</t>
  </si>
  <si>
    <t>X</t>
  </si>
  <si>
    <t>1-1337543-0</t>
  </si>
  <si>
    <t>571-1-1337543-0</t>
  </si>
  <si>
    <t>R2</t>
  </si>
  <si>
    <t>1M</t>
  </si>
  <si>
    <t>CRCW08051M13FKEA</t>
  </si>
  <si>
    <t>71-CRCW08051M13FKEA</t>
  </si>
  <si>
    <t>C1, C5, C7, C9, C13, C22, C31</t>
  </si>
  <si>
    <t>1uF</t>
  </si>
  <si>
    <t>885012107015</t>
  </si>
  <si>
    <t>710-885012107015</t>
  </si>
  <si>
    <t>R1</t>
  </si>
  <si>
    <t>3K</t>
  </si>
  <si>
    <t>CR0805-FX-3321ELF</t>
  </si>
  <si>
    <t>652-CR0805FX-3321ELF</t>
  </si>
  <si>
    <t>R15, R24</t>
  </si>
  <si>
    <t>5K6</t>
  </si>
  <si>
    <t>ERJ-6ENF5601V</t>
  </si>
  <si>
    <t>667-ERJ-6ENF5601V</t>
  </si>
  <si>
    <t>R6, R26, R27, R28, R31, R32, R33, R36, R37, R38, R43, R44, R45, R46, R47, R48, R49, R50, R51, R52, R53</t>
  </si>
  <si>
    <t>10K</t>
  </si>
  <si>
    <t>ERJ-6ENF1002V</t>
  </si>
  <si>
    <t>667-ERJ-6ENF1002V</t>
  </si>
  <si>
    <t>C14, C23</t>
  </si>
  <si>
    <t>10nF</t>
  </si>
  <si>
    <t>885342207005</t>
  </si>
  <si>
    <t>710-885342207005</t>
  </si>
  <si>
    <t>C2, C4, C6</t>
  </si>
  <si>
    <t>10uF</t>
  </si>
  <si>
    <t>TAJA106M006RNJ</t>
  </si>
  <si>
    <t>581-TAJA106M006R</t>
  </si>
  <si>
    <t>R41, R42</t>
  </si>
  <si>
    <t>20K</t>
  </si>
  <si>
    <t>ESR10EZPJ203</t>
  </si>
  <si>
    <t>755-ESR10EZPJ203</t>
  </si>
  <si>
    <t>C28, C29</t>
  </si>
  <si>
    <t>22pF</t>
  </si>
  <si>
    <t>885012007002</t>
  </si>
  <si>
    <t>710-885012007002</t>
  </si>
  <si>
    <t>R4</t>
  </si>
  <si>
    <t>39K</t>
  </si>
  <si>
    <t>ERJ-6ENF3902V</t>
  </si>
  <si>
    <t>667-ERJ-6ENF3902V</t>
  </si>
  <si>
    <t>C33, C34</t>
  </si>
  <si>
    <t>47uF</t>
  </si>
  <si>
    <t>TAJA476K006SNJV</t>
  </si>
  <si>
    <t>581-TAJA476K006SNJV</t>
  </si>
  <si>
    <t>R5</t>
  </si>
  <si>
    <t>56K</t>
  </si>
  <si>
    <t>CR0805-JW-563ELF</t>
  </si>
  <si>
    <t>652-CR0805JW-563ELF</t>
  </si>
  <si>
    <t>R29, R30</t>
  </si>
  <si>
    <t>100K</t>
  </si>
  <si>
    <t>ERJ-6ENF1003V</t>
  </si>
  <si>
    <t>667-ERJ-6ENF1003V</t>
  </si>
  <si>
    <t>R39, R40</t>
  </si>
  <si>
    <t>100R</t>
  </si>
  <si>
    <t>CRCW0805100RJNEAC</t>
  </si>
  <si>
    <t>71-CRCW0805100RJNEAC</t>
  </si>
  <si>
    <t>R25</t>
  </si>
  <si>
    <t>180R</t>
  </si>
  <si>
    <t>RC0805JR-13180RL</t>
  </si>
  <si>
    <t>603-RC0805JR-13180RL</t>
  </si>
  <si>
    <t>R8, R9, R17, R18</t>
  </si>
  <si>
    <t>200R</t>
  </si>
  <si>
    <t>CR0805-FX-2000ELF</t>
  </si>
  <si>
    <t>652-CR0805FX-2000ELF</t>
  </si>
  <si>
    <t>R13, R22</t>
  </si>
  <si>
    <t>470R</t>
  </si>
  <si>
    <t>CR0805-JW-471ELF</t>
  </si>
  <si>
    <t>652-CR0805JW-471ELF</t>
  </si>
  <si>
    <t>C10</t>
  </si>
  <si>
    <t>470nF</t>
  </si>
  <si>
    <t>885012207020</t>
  </si>
  <si>
    <t>710-885012207020</t>
  </si>
  <si>
    <t>R3</t>
  </si>
  <si>
    <t>470K</t>
  </si>
  <si>
    <t>RR1220P-474-D</t>
  </si>
  <si>
    <t>754-RR1220P-474D</t>
  </si>
  <si>
    <t>R14, R23</t>
  </si>
  <si>
    <t>820R</t>
  </si>
  <si>
    <t>CRCW0805820RJNEA</t>
  </si>
  <si>
    <t>71-CRCW0805820RJNEA</t>
  </si>
  <si>
    <t>Y3</t>
  </si>
  <si>
    <t>ABM8AIG-16.000MHZ-12-2Z-T3</t>
  </si>
  <si>
    <t>815-M8AIG-16-12-2ZT3</t>
  </si>
  <si>
    <t>IC1, IC2</t>
  </si>
  <si>
    <t>AD9834BRUZ</t>
  </si>
  <si>
    <t>584-AD9834BRUZ</t>
  </si>
  <si>
    <t>U4</t>
  </si>
  <si>
    <t>ADG836LYRMZ</t>
  </si>
  <si>
    <t>584-ADG836LYRMZ</t>
  </si>
  <si>
    <t>U5</t>
  </si>
  <si>
    <t>ATmega32L-8AU</t>
  </si>
  <si>
    <t>556-ATMEGA32L-8AU</t>
  </si>
  <si>
    <t>Y1, Y2</t>
  </si>
  <si>
    <t>ECS-3953M-250-BN-TR</t>
  </si>
  <si>
    <t>520-3953M-250-BN</t>
  </si>
  <si>
    <t>J7</t>
  </si>
  <si>
    <t>WRL-13678</t>
  </si>
  <si>
    <t>474-WRL-13678</t>
  </si>
  <si>
    <t>U1</t>
  </si>
  <si>
    <t>LM2662MX/NOPB</t>
  </si>
  <si>
    <t>926-LM2662MX/NOPB</t>
  </si>
  <si>
    <t>U13, U17</t>
  </si>
  <si>
    <t>LMH6643MMX/NOPB</t>
  </si>
  <si>
    <t>926-LMH6643MMX/NOPB</t>
  </si>
  <si>
    <t>U6</t>
  </si>
  <si>
    <t>MAX9202EUD+</t>
  </si>
  <si>
    <t>700-MAX9202EUD</t>
  </si>
  <si>
    <t>U7, U18, U19, U20</t>
  </si>
  <si>
    <t>MCP4922T-E/SL</t>
  </si>
  <si>
    <t>579-MCP4922T-E/SL</t>
  </si>
  <si>
    <t>U14</t>
  </si>
  <si>
    <t>MCP42100-E/SL</t>
  </si>
  <si>
    <t>579-MCP42100-E/SL</t>
  </si>
  <si>
    <t>U$3</t>
  </si>
  <si>
    <t>MCP73831T-2ACI/OT</t>
  </si>
  <si>
    <t>579-MCP73831T-2ACIOT</t>
  </si>
  <si>
    <t>U3</t>
  </si>
  <si>
    <t>STM6601AQ2BDM6F</t>
  </si>
  <si>
    <t>511-STM6601AQ2BDM6F</t>
  </si>
  <si>
    <t>U2</t>
  </si>
  <si>
    <t>TLV75733PDBVR</t>
  </si>
  <si>
    <t>595-TLV75733PDBVR</t>
  </si>
  <si>
    <t>J1</t>
  </si>
  <si>
    <t>UJ2-MIBH-4-SMT-TR</t>
  </si>
  <si>
    <t>490-UJ2-MIBH-4-SMT</t>
  </si>
  <si>
    <t>L3</t>
  </si>
  <si>
    <t>742792040</t>
  </si>
  <si>
    <t>710-742792040</t>
  </si>
  <si>
    <t>Description</t>
  </si>
  <si>
    <t>QT</t>
  </si>
  <si>
    <t>ESP32-WROOM-32</t>
  </si>
  <si>
    <t>100uF</t>
  </si>
  <si>
    <t>T520A107M006ATE045</t>
  </si>
  <si>
    <t>80-T520A107M06ATE045</t>
  </si>
  <si>
    <t>4</t>
  </si>
  <si>
    <t>OR</t>
  </si>
  <si>
    <t>CRCW06030000Z0EBC</t>
  </si>
  <si>
    <t>71-CRCW06030000Z0EBC</t>
  </si>
  <si>
    <t>UI Parts</t>
  </si>
  <si>
    <t>Main PCB</t>
  </si>
  <si>
    <t>ESP32 PCB</t>
  </si>
  <si>
    <t>Links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</si>
</sst>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63"/>
      <name val="Arial"/>
      <family val="2"/>
    </font>
    <font>
      <sz val="48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  <font>
      <sz val="4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49" fontId="38" fillId="2" borderId="10" xfId="0" applyNumberFormat="1" applyFont="1" applyFill="1" applyBorder="1" applyAlignment="1">
      <alignment horizontal="center"/>
    </xf>
    <xf numFmtId="49" fontId="38" fillId="4" borderId="11" xfId="0" applyNumberFormat="1" applyFont="1" applyFill="1" applyBorder="1" applyAlignment="1">
      <alignment horizontal="center"/>
    </xf>
    <xf numFmtId="1" fontId="38" fillId="6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" fontId="0" fillId="34" borderId="13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49" fontId="0" fillId="34" borderId="15" xfId="0" applyNumberForma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49" fontId="32" fillId="34" borderId="13" xfId="53" applyNumberFormat="1" applyFill="1" applyBorder="1" applyAlignment="1">
      <alignment horizontal="center" vertical="center" wrapText="1"/>
    </xf>
    <xf numFmtId="49" fontId="32" fillId="34" borderId="13" xfId="53" applyNumberFormat="1" applyFill="1" applyBorder="1" applyAlignment="1">
      <alignment horizontal="center"/>
    </xf>
    <xf numFmtId="0" fontId="38" fillId="3" borderId="11" xfId="0" applyFont="1" applyFill="1" applyBorder="1" applyAlignment="1">
      <alignment horizontal="center"/>
    </xf>
    <xf numFmtId="49" fontId="38" fillId="5" borderId="11" xfId="0" applyNumberFormat="1" applyFont="1" applyFill="1" applyBorder="1" applyAlignment="1">
      <alignment horizontal="center"/>
    </xf>
    <xf numFmtId="2" fontId="38" fillId="7" borderId="11" xfId="0" applyNumberFormat="1" applyFont="1" applyFill="1" applyBorder="1" applyAlignment="1">
      <alignment horizontal="center"/>
    </xf>
    <xf numFmtId="2" fontId="38" fillId="34" borderId="16" xfId="0" applyNumberFormat="1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49" fontId="40" fillId="34" borderId="13" xfId="0" applyNumberFormat="1" applyFont="1" applyFill="1" applyBorder="1" applyAlignment="1">
      <alignment horizontal="center" vertical="center" wrapText="1"/>
    </xf>
    <xf numFmtId="49" fontId="0" fillId="34" borderId="13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2" fontId="0" fillId="34" borderId="17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49" fontId="0" fillId="34" borderId="13" xfId="0" applyNumberFormat="1" applyFill="1" applyBorder="1" applyAlignment="1">
      <alignment horizontal="center" wrapText="1"/>
    </xf>
    <xf numFmtId="0" fontId="0" fillId="34" borderId="15" xfId="0" applyFill="1" applyBorder="1" applyAlignment="1">
      <alignment horizontal="center"/>
    </xf>
    <xf numFmtId="49" fontId="0" fillId="34" borderId="15" xfId="0" applyNumberFormat="1" applyFill="1" applyBorder="1" applyAlignment="1">
      <alignment horizontal="center" wrapText="1"/>
    </xf>
    <xf numFmtId="2" fontId="0" fillId="34" borderId="15" xfId="0" applyNumberFormat="1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1" fontId="41" fillId="33" borderId="0" xfId="0" applyNumberFormat="1" applyFont="1" applyFill="1" applyAlignment="1">
      <alignment horizontal="center"/>
    </xf>
    <xf numFmtId="1" fontId="38" fillId="6" borderId="16" xfId="0" applyNumberFormat="1" applyFont="1" applyFill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1" fontId="0" fillId="34" borderId="18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bay.com/itm/USB-Type-B-Connectors-PCB-Through-Hole-Mounting-4-Pin-Socket/232355126472?hash=item361971dcc8:g:saYAAOSwYxBaHGFm" TargetMode="External" /><Relationship Id="rId2" Type="http://schemas.openxmlformats.org/officeDocument/2006/relationships/hyperlink" Target="https://www.ebay.com/itm/10-Set-Mini-Micro-JST-XH-2-54mm-4-Pin-Connector-Plug-With-24AWG-1007-Wires-15cm/274328845099?hash=item3fdf45fb2b:g:u8QAAOSwDXxcpGeK" TargetMode="External" /><Relationship Id="rId3" Type="http://schemas.openxmlformats.org/officeDocument/2006/relationships/hyperlink" Target="https://www.ebay.com/itm/6pcs-Momentary-Self-Lock-Push-Button-Round-Toggle-Switch-Wonderful-ON-OFF/352482579818?hash=item521199556a:g:xZQAAOSw6-tbv2Hb" TargetMode="External" /><Relationship Id="rId4" Type="http://schemas.openxmlformats.org/officeDocument/2006/relationships/hyperlink" Target="https://www.ebay.com/itm/2004A-Char-LCD-20x4-Blue-Background-White-Text/283543768995?hash=item4204868fa3:g:1joAAOSwMnJdJbab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64"/>
  <sheetViews>
    <sheetView tabSelected="1" zoomScale="55" zoomScaleNormal="55" zoomScalePageLayoutView="0" workbookViewId="0" topLeftCell="A1">
      <selection activeCell="D32" sqref="D32"/>
    </sheetView>
  </sheetViews>
  <sheetFormatPr defaultColWidth="9.140625" defaultRowHeight="15"/>
  <cols>
    <col min="1" max="2" width="9.140625" style="2" customWidth="1"/>
    <col min="3" max="3" width="43.7109375" style="2" bestFit="1" customWidth="1"/>
    <col min="4" max="4" width="182.28125" style="1" bestFit="1" customWidth="1"/>
    <col min="5" max="5" width="8.7109375" style="1" customWidth="1"/>
    <col min="6" max="6" width="34.421875" style="2" customWidth="1"/>
    <col min="7" max="7" width="29.28125" style="2" bestFit="1" customWidth="1"/>
    <col min="8" max="8" width="8.7109375" style="2" bestFit="1" customWidth="1"/>
    <col min="9" max="9" width="5.7109375" style="2" bestFit="1" customWidth="1"/>
    <col min="10" max="10" width="9.140625" style="2" customWidth="1"/>
    <col min="11" max="11" width="182.28125" style="2" bestFit="1" customWidth="1"/>
    <col min="12" max="16384" width="9.140625" style="2" customWidth="1"/>
  </cols>
  <sheetData>
    <row r="4" ht="62.25" thickBot="1">
      <c r="C4" s="34" t="s">
        <v>161</v>
      </c>
    </row>
    <row r="5" spans="4:5" ht="15.75" thickBot="1">
      <c r="D5" s="3" t="s">
        <v>151</v>
      </c>
      <c r="E5" s="35" t="s">
        <v>2</v>
      </c>
    </row>
    <row r="6" spans="4:5" ht="15">
      <c r="D6" s="6" t="s">
        <v>7</v>
      </c>
      <c r="E6" s="36">
        <v>1</v>
      </c>
    </row>
    <row r="7" spans="4:5" ht="15">
      <c r="D7" s="6" t="s">
        <v>8</v>
      </c>
      <c r="E7" s="36">
        <v>1</v>
      </c>
    </row>
    <row r="8" spans="4:5" ht="15">
      <c r="D8" s="8" t="s">
        <v>9</v>
      </c>
      <c r="E8" s="36">
        <v>1</v>
      </c>
    </row>
    <row r="9" spans="4:5" ht="15">
      <c r="D9" s="6" t="s">
        <v>10</v>
      </c>
      <c r="E9" s="36">
        <v>1</v>
      </c>
    </row>
    <row r="10" spans="4:5" ht="15.75" thickBot="1">
      <c r="D10" s="9"/>
      <c r="E10" s="37"/>
    </row>
    <row r="11" ht="62.25" thickBot="1">
      <c r="C11" s="34" t="s">
        <v>162</v>
      </c>
    </row>
    <row r="12" spans="4:10" ht="15.75" thickBot="1">
      <c r="D12" s="3" t="s">
        <v>0</v>
      </c>
      <c r="E12" s="14" t="s">
        <v>11</v>
      </c>
      <c r="F12" s="4" t="s">
        <v>1</v>
      </c>
      <c r="G12" s="15" t="s">
        <v>12</v>
      </c>
      <c r="H12" s="5" t="s">
        <v>2</v>
      </c>
      <c r="I12" s="16" t="s">
        <v>13</v>
      </c>
      <c r="J12" s="17" t="s">
        <v>14</v>
      </c>
    </row>
    <row r="13" spans="4:10" ht="15">
      <c r="D13" s="6" t="s">
        <v>15</v>
      </c>
      <c r="E13" s="18" t="s">
        <v>16</v>
      </c>
      <c r="F13" s="19" t="s">
        <v>17</v>
      </c>
      <c r="G13" s="20" t="s">
        <v>18</v>
      </c>
      <c r="H13" s="7">
        <v>30</v>
      </c>
      <c r="I13" s="21">
        <v>0.26</v>
      </c>
      <c r="J13" s="22">
        <f>I13*H13</f>
        <v>7.800000000000001</v>
      </c>
    </row>
    <row r="14" spans="4:10" ht="15">
      <c r="D14" s="6" t="s">
        <v>19</v>
      </c>
      <c r="E14" s="18" t="s">
        <v>20</v>
      </c>
      <c r="F14" s="20" t="s">
        <v>21</v>
      </c>
      <c r="G14" s="20" t="s">
        <v>22</v>
      </c>
      <c r="H14" s="7">
        <v>4</v>
      </c>
      <c r="I14" s="21">
        <v>1.45</v>
      </c>
      <c r="J14" s="22">
        <f aca="true" t="shared" si="0" ref="J14:J50">I14*H14</f>
        <v>5.8</v>
      </c>
    </row>
    <row r="15" spans="4:10" ht="15">
      <c r="D15" s="8" t="s">
        <v>23</v>
      </c>
      <c r="E15" s="18" t="s">
        <v>24</v>
      </c>
      <c r="F15" s="20" t="s">
        <v>25</v>
      </c>
      <c r="G15" s="20" t="s">
        <v>26</v>
      </c>
      <c r="H15" s="7">
        <v>5</v>
      </c>
      <c r="I15" s="21">
        <v>0.1</v>
      </c>
      <c r="J15" s="22">
        <f t="shared" si="0"/>
        <v>0.5</v>
      </c>
    </row>
    <row r="16" spans="4:10" ht="15">
      <c r="D16" s="6" t="s">
        <v>27</v>
      </c>
      <c r="E16" s="18" t="s">
        <v>28</v>
      </c>
      <c r="F16" s="20" t="s">
        <v>29</v>
      </c>
      <c r="G16" s="20" t="s">
        <v>30</v>
      </c>
      <c r="H16" s="7">
        <v>10</v>
      </c>
      <c r="I16" s="21">
        <v>0.1</v>
      </c>
      <c r="J16" s="22">
        <f t="shared" si="0"/>
        <v>1</v>
      </c>
    </row>
    <row r="17" spans="4:10" ht="15">
      <c r="D17" s="8" t="s">
        <v>31</v>
      </c>
      <c r="E17" s="18" t="s">
        <v>32</v>
      </c>
      <c r="F17" s="20" t="s">
        <v>33</v>
      </c>
      <c r="G17" s="20" t="s">
        <v>34</v>
      </c>
      <c r="H17" s="7">
        <v>5</v>
      </c>
      <c r="I17" s="21">
        <v>0.1</v>
      </c>
      <c r="J17" s="22">
        <f t="shared" si="0"/>
        <v>0.5</v>
      </c>
    </row>
    <row r="18" spans="4:10" ht="15">
      <c r="D18" s="6" t="s">
        <v>35</v>
      </c>
      <c r="E18" s="18" t="s">
        <v>36</v>
      </c>
      <c r="F18" s="20" t="s">
        <v>37</v>
      </c>
      <c r="G18" s="20" t="s">
        <v>38</v>
      </c>
      <c r="H18" s="7">
        <v>5</v>
      </c>
      <c r="I18" s="21">
        <v>0.1</v>
      </c>
      <c r="J18" s="22">
        <f t="shared" si="0"/>
        <v>0.5</v>
      </c>
    </row>
    <row r="19" spans="4:10" ht="15">
      <c r="D19" s="6" t="s">
        <v>39</v>
      </c>
      <c r="E19" s="18" t="s">
        <v>40</v>
      </c>
      <c r="F19" s="20" t="s">
        <v>41</v>
      </c>
      <c r="G19" s="20" t="s">
        <v>42</v>
      </c>
      <c r="H19" s="7">
        <v>40</v>
      </c>
      <c r="I19" s="21">
        <v>0.1</v>
      </c>
      <c r="J19" s="22">
        <f t="shared" si="0"/>
        <v>4</v>
      </c>
    </row>
    <row r="20" spans="4:10" ht="15">
      <c r="D20" s="6" t="s">
        <v>43</v>
      </c>
      <c r="E20" s="18" t="s">
        <v>44</v>
      </c>
      <c r="F20" s="20" t="s">
        <v>45</v>
      </c>
      <c r="G20" s="20" t="s">
        <v>46</v>
      </c>
      <c r="H20" s="7">
        <v>5</v>
      </c>
      <c r="I20" s="21">
        <v>0.1</v>
      </c>
      <c r="J20" s="22">
        <f t="shared" si="0"/>
        <v>0.5</v>
      </c>
    </row>
    <row r="21" spans="4:10" ht="15">
      <c r="D21" s="6" t="s">
        <v>47</v>
      </c>
      <c r="E21" s="18" t="s">
        <v>48</v>
      </c>
      <c r="F21" s="20" t="s">
        <v>49</v>
      </c>
      <c r="G21" s="20" t="s">
        <v>50</v>
      </c>
      <c r="H21" s="7">
        <v>6</v>
      </c>
      <c r="I21" s="21">
        <v>0.26</v>
      </c>
      <c r="J21" s="22">
        <f t="shared" si="0"/>
        <v>1.56</v>
      </c>
    </row>
    <row r="22" spans="4:10" ht="15">
      <c r="D22" s="6" t="s">
        <v>51</v>
      </c>
      <c r="E22" s="18" t="s">
        <v>52</v>
      </c>
      <c r="F22" s="20" t="s">
        <v>53</v>
      </c>
      <c r="G22" s="20" t="s">
        <v>54</v>
      </c>
      <c r="H22" s="7">
        <v>5</v>
      </c>
      <c r="I22" s="21">
        <v>0.1</v>
      </c>
      <c r="J22" s="22">
        <f t="shared" si="0"/>
        <v>0.5</v>
      </c>
    </row>
    <row r="23" spans="4:10" ht="15">
      <c r="D23" s="6" t="s">
        <v>55</v>
      </c>
      <c r="E23" s="18" t="s">
        <v>56</v>
      </c>
      <c r="F23" s="20" t="s">
        <v>57</v>
      </c>
      <c r="G23" s="20" t="s">
        <v>58</v>
      </c>
      <c r="H23" s="7">
        <v>5</v>
      </c>
      <c r="I23" s="21">
        <v>0.1</v>
      </c>
      <c r="J23" s="22">
        <f t="shared" si="0"/>
        <v>0.5</v>
      </c>
    </row>
    <row r="24" spans="4:10" ht="15">
      <c r="D24" s="8" t="s">
        <v>59</v>
      </c>
      <c r="E24" s="18" t="s">
        <v>60</v>
      </c>
      <c r="F24" s="20" t="s">
        <v>61</v>
      </c>
      <c r="G24" s="20" t="s">
        <v>62</v>
      </c>
      <c r="H24" s="7">
        <v>5</v>
      </c>
      <c r="I24" s="21">
        <v>0.1</v>
      </c>
      <c r="J24" s="22">
        <f t="shared" si="0"/>
        <v>0.5</v>
      </c>
    </row>
    <row r="25" spans="4:10" ht="15">
      <c r="D25" s="6" t="s">
        <v>63</v>
      </c>
      <c r="E25" s="18" t="s">
        <v>64</v>
      </c>
      <c r="F25" s="20" t="s">
        <v>65</v>
      </c>
      <c r="G25" s="20" t="s">
        <v>66</v>
      </c>
      <c r="H25" s="7">
        <v>5</v>
      </c>
      <c r="I25" s="21">
        <v>0.53</v>
      </c>
      <c r="J25" s="22">
        <f t="shared" si="0"/>
        <v>2.6500000000000004</v>
      </c>
    </row>
    <row r="26" spans="4:10" ht="15">
      <c r="D26" s="8" t="s">
        <v>67</v>
      </c>
      <c r="E26" s="18" t="s">
        <v>68</v>
      </c>
      <c r="F26" s="20" t="s">
        <v>69</v>
      </c>
      <c r="G26" s="20" t="s">
        <v>70</v>
      </c>
      <c r="H26" s="7">
        <v>5</v>
      </c>
      <c r="I26" s="21">
        <v>0.1</v>
      </c>
      <c r="J26" s="22">
        <f t="shared" si="0"/>
        <v>0.5</v>
      </c>
    </row>
    <row r="27" spans="4:10" ht="15">
      <c r="D27" s="6" t="s">
        <v>71</v>
      </c>
      <c r="E27" s="18" t="s">
        <v>72</v>
      </c>
      <c r="F27" s="20" t="s">
        <v>73</v>
      </c>
      <c r="G27" s="20" t="s">
        <v>74</v>
      </c>
      <c r="H27" s="7">
        <v>5</v>
      </c>
      <c r="I27" s="21">
        <v>0.1</v>
      </c>
      <c r="J27" s="22">
        <f t="shared" si="0"/>
        <v>0.5</v>
      </c>
    </row>
    <row r="28" spans="4:10" ht="15">
      <c r="D28" s="6" t="s">
        <v>75</v>
      </c>
      <c r="E28" s="18" t="s">
        <v>76</v>
      </c>
      <c r="F28" s="20" t="s">
        <v>77</v>
      </c>
      <c r="G28" s="20" t="s">
        <v>78</v>
      </c>
      <c r="H28" s="7">
        <v>5</v>
      </c>
      <c r="I28" s="21">
        <v>0.1</v>
      </c>
      <c r="J28" s="22">
        <f t="shared" si="0"/>
        <v>0.5</v>
      </c>
    </row>
    <row r="29" spans="4:10" ht="15">
      <c r="D29" s="8" t="s">
        <v>79</v>
      </c>
      <c r="E29" s="18" t="s">
        <v>80</v>
      </c>
      <c r="F29" s="20" t="s">
        <v>81</v>
      </c>
      <c r="G29" s="20" t="s">
        <v>82</v>
      </c>
      <c r="H29" s="7">
        <v>5</v>
      </c>
      <c r="I29" s="21">
        <v>0.11</v>
      </c>
      <c r="J29" s="22">
        <f t="shared" si="0"/>
        <v>0.55</v>
      </c>
    </row>
    <row r="30" spans="4:10" ht="15">
      <c r="D30" s="6" t="s">
        <v>83</v>
      </c>
      <c r="E30" s="18" t="s">
        <v>84</v>
      </c>
      <c r="F30" s="20" t="s">
        <v>85</v>
      </c>
      <c r="G30" s="20" t="s">
        <v>86</v>
      </c>
      <c r="H30" s="7">
        <v>8</v>
      </c>
      <c r="I30" s="21">
        <v>0.1</v>
      </c>
      <c r="J30" s="22">
        <f t="shared" si="0"/>
        <v>0.8</v>
      </c>
    </row>
    <row r="31" spans="4:10" ht="15">
      <c r="D31" s="6" t="s">
        <v>87</v>
      </c>
      <c r="E31" s="18" t="s">
        <v>88</v>
      </c>
      <c r="F31" s="20" t="s">
        <v>89</v>
      </c>
      <c r="G31" s="20" t="s">
        <v>90</v>
      </c>
      <c r="H31" s="7">
        <v>6</v>
      </c>
      <c r="I31" s="21">
        <v>0.1</v>
      </c>
      <c r="J31" s="22">
        <f t="shared" si="0"/>
        <v>0.6000000000000001</v>
      </c>
    </row>
    <row r="32" spans="4:10" ht="15">
      <c r="D32" s="6" t="s">
        <v>91</v>
      </c>
      <c r="E32" s="18" t="s">
        <v>92</v>
      </c>
      <c r="F32" s="20" t="s">
        <v>93</v>
      </c>
      <c r="G32" s="20" t="s">
        <v>94</v>
      </c>
      <c r="H32" s="7">
        <v>3</v>
      </c>
      <c r="I32" s="21">
        <v>0.11</v>
      </c>
      <c r="J32" s="22">
        <f t="shared" si="0"/>
        <v>0.33</v>
      </c>
    </row>
    <row r="33" spans="4:10" ht="15">
      <c r="D33" s="6" t="s">
        <v>95</v>
      </c>
      <c r="E33" s="18" t="s">
        <v>96</v>
      </c>
      <c r="F33" s="20" t="s">
        <v>97</v>
      </c>
      <c r="G33" s="20" t="s">
        <v>98</v>
      </c>
      <c r="H33" s="7">
        <v>3</v>
      </c>
      <c r="I33" s="21">
        <v>0.1</v>
      </c>
      <c r="J33" s="22">
        <f t="shared" si="0"/>
        <v>0.30000000000000004</v>
      </c>
    </row>
    <row r="34" spans="4:10" ht="15">
      <c r="D34" s="6" t="s">
        <v>99</v>
      </c>
      <c r="E34" s="18" t="s">
        <v>100</v>
      </c>
      <c r="F34" s="20" t="s">
        <v>101</v>
      </c>
      <c r="G34" s="20" t="s">
        <v>102</v>
      </c>
      <c r="H34" s="7">
        <v>4</v>
      </c>
      <c r="I34" s="21">
        <v>0.1</v>
      </c>
      <c r="J34" s="22">
        <f t="shared" si="0"/>
        <v>0.4</v>
      </c>
    </row>
    <row r="35" spans="4:10" ht="15">
      <c r="D35" s="6" t="s">
        <v>103</v>
      </c>
      <c r="E35" s="18" t="s">
        <v>20</v>
      </c>
      <c r="F35" s="20" t="s">
        <v>104</v>
      </c>
      <c r="G35" s="20" t="s">
        <v>105</v>
      </c>
      <c r="H35" s="7">
        <v>2</v>
      </c>
      <c r="I35" s="21">
        <v>1.29</v>
      </c>
      <c r="J35" s="22">
        <f t="shared" si="0"/>
        <v>2.58</v>
      </c>
    </row>
    <row r="36" spans="4:10" ht="15">
      <c r="D36" s="6" t="s">
        <v>106</v>
      </c>
      <c r="E36" s="18" t="s">
        <v>20</v>
      </c>
      <c r="F36" s="20" t="s">
        <v>107</v>
      </c>
      <c r="G36" s="20" t="s">
        <v>108</v>
      </c>
      <c r="H36" s="7">
        <v>3</v>
      </c>
      <c r="I36" s="21">
        <v>11.09</v>
      </c>
      <c r="J36" s="22">
        <f t="shared" si="0"/>
        <v>33.269999999999996</v>
      </c>
    </row>
    <row r="37" spans="4:10" ht="15">
      <c r="D37" s="6" t="s">
        <v>109</v>
      </c>
      <c r="E37" s="18" t="s">
        <v>20</v>
      </c>
      <c r="F37" s="20" t="s">
        <v>110</v>
      </c>
      <c r="G37" s="20" t="s">
        <v>111</v>
      </c>
      <c r="H37" s="7">
        <v>2</v>
      </c>
      <c r="I37" s="21">
        <v>3.28</v>
      </c>
      <c r="J37" s="22">
        <f t="shared" si="0"/>
        <v>6.56</v>
      </c>
    </row>
    <row r="38" spans="4:10" ht="15">
      <c r="D38" s="6" t="s">
        <v>112</v>
      </c>
      <c r="E38" s="18" t="s">
        <v>20</v>
      </c>
      <c r="F38" s="20" t="s">
        <v>113</v>
      </c>
      <c r="G38" s="20" t="s">
        <v>114</v>
      </c>
      <c r="H38" s="7">
        <v>2</v>
      </c>
      <c r="I38" s="21">
        <v>5.55</v>
      </c>
      <c r="J38" s="22">
        <f t="shared" si="0"/>
        <v>11.1</v>
      </c>
    </row>
    <row r="39" spans="4:10" ht="15">
      <c r="D39" s="6" t="s">
        <v>115</v>
      </c>
      <c r="E39" s="18" t="s">
        <v>20</v>
      </c>
      <c r="F39" s="20" t="s">
        <v>116</v>
      </c>
      <c r="G39" s="20" t="s">
        <v>117</v>
      </c>
      <c r="H39" s="7">
        <v>3</v>
      </c>
      <c r="I39" s="21">
        <v>2.18</v>
      </c>
      <c r="J39" s="22">
        <f t="shared" si="0"/>
        <v>6.540000000000001</v>
      </c>
    </row>
    <row r="40" spans="4:10" ht="15">
      <c r="D40" s="6" t="s">
        <v>118</v>
      </c>
      <c r="E40" s="18" t="s">
        <v>20</v>
      </c>
      <c r="F40" s="20" t="s">
        <v>119</v>
      </c>
      <c r="G40" s="20" t="s">
        <v>120</v>
      </c>
      <c r="H40" s="7">
        <v>2</v>
      </c>
      <c r="I40" s="21">
        <v>6.95</v>
      </c>
      <c r="J40" s="22">
        <f t="shared" si="0"/>
        <v>13.9</v>
      </c>
    </row>
    <row r="41" spans="4:10" ht="15">
      <c r="D41" s="8" t="s">
        <v>121</v>
      </c>
      <c r="E41" s="18" t="s">
        <v>20</v>
      </c>
      <c r="F41" s="20" t="s">
        <v>122</v>
      </c>
      <c r="G41" s="20" t="s">
        <v>123</v>
      </c>
      <c r="H41" s="7">
        <v>2</v>
      </c>
      <c r="I41" s="21">
        <v>2.14</v>
      </c>
      <c r="J41" s="22">
        <f t="shared" si="0"/>
        <v>4.28</v>
      </c>
    </row>
    <row r="42" spans="4:10" ht="15">
      <c r="D42" s="6" t="s">
        <v>124</v>
      </c>
      <c r="E42" s="18" t="s">
        <v>20</v>
      </c>
      <c r="F42" s="20" t="s">
        <v>125</v>
      </c>
      <c r="G42" s="20" t="s">
        <v>126</v>
      </c>
      <c r="H42" s="7">
        <v>4</v>
      </c>
      <c r="I42" s="21">
        <v>1.75</v>
      </c>
      <c r="J42" s="22">
        <f t="shared" si="0"/>
        <v>7</v>
      </c>
    </row>
    <row r="43" spans="4:10" ht="15.75" thickBot="1">
      <c r="D43" s="6" t="s">
        <v>127</v>
      </c>
      <c r="E43" s="18" t="s">
        <v>20</v>
      </c>
      <c r="F43" s="20" t="s">
        <v>128</v>
      </c>
      <c r="G43" s="20" t="s">
        <v>129</v>
      </c>
      <c r="H43" s="7">
        <v>2</v>
      </c>
      <c r="I43" s="21">
        <v>3.32</v>
      </c>
      <c r="J43" s="22">
        <f t="shared" si="0"/>
        <v>6.64</v>
      </c>
    </row>
    <row r="44" spans="4:10" ht="15.75" thickBot="1">
      <c r="D44" s="23" t="s">
        <v>130</v>
      </c>
      <c r="E44" s="24" t="s">
        <v>20</v>
      </c>
      <c r="F44" s="25" t="s">
        <v>131</v>
      </c>
      <c r="G44" s="25" t="s">
        <v>132</v>
      </c>
      <c r="H44" s="26">
        <v>6</v>
      </c>
      <c r="I44" s="27">
        <v>2.7</v>
      </c>
      <c r="J44" s="28">
        <f t="shared" si="0"/>
        <v>16.200000000000003</v>
      </c>
    </row>
    <row r="45" spans="4:10" ht="15">
      <c r="D45" s="6" t="s">
        <v>133</v>
      </c>
      <c r="E45" s="18" t="s">
        <v>20</v>
      </c>
      <c r="F45" s="20" t="s">
        <v>134</v>
      </c>
      <c r="G45" s="20" t="s">
        <v>135</v>
      </c>
      <c r="H45" s="7">
        <v>2</v>
      </c>
      <c r="I45" s="21">
        <v>2.24</v>
      </c>
      <c r="J45" s="22">
        <f t="shared" si="0"/>
        <v>4.48</v>
      </c>
    </row>
    <row r="46" spans="4:10" ht="15">
      <c r="D46" s="6" t="s">
        <v>136</v>
      </c>
      <c r="E46" s="18" t="s">
        <v>20</v>
      </c>
      <c r="F46" s="20" t="s">
        <v>137</v>
      </c>
      <c r="G46" s="20" t="s">
        <v>138</v>
      </c>
      <c r="H46" s="7">
        <v>2</v>
      </c>
      <c r="I46" s="21">
        <v>0.58</v>
      </c>
      <c r="J46" s="22">
        <f t="shared" si="0"/>
        <v>1.16</v>
      </c>
    </row>
    <row r="47" spans="4:10" ht="15">
      <c r="D47" s="6" t="s">
        <v>139</v>
      </c>
      <c r="E47" s="18" t="s">
        <v>20</v>
      </c>
      <c r="F47" s="20" t="s">
        <v>140</v>
      </c>
      <c r="G47" s="20" t="s">
        <v>141</v>
      </c>
      <c r="H47" s="7">
        <v>2</v>
      </c>
      <c r="I47" s="21">
        <v>1.51</v>
      </c>
      <c r="J47" s="22">
        <f t="shared" si="0"/>
        <v>3.02</v>
      </c>
    </row>
    <row r="48" spans="4:10" ht="15">
      <c r="D48" s="6" t="s">
        <v>142</v>
      </c>
      <c r="E48" s="18" t="s">
        <v>20</v>
      </c>
      <c r="F48" s="29" t="s">
        <v>143</v>
      </c>
      <c r="G48" s="20" t="s">
        <v>144</v>
      </c>
      <c r="H48" s="7">
        <v>2</v>
      </c>
      <c r="I48" s="21">
        <v>0.86</v>
      </c>
      <c r="J48" s="22">
        <f t="shared" si="0"/>
        <v>1.72</v>
      </c>
    </row>
    <row r="49" spans="4:10" ht="15">
      <c r="D49" s="8" t="s">
        <v>145</v>
      </c>
      <c r="E49" s="18" t="s">
        <v>20</v>
      </c>
      <c r="F49" s="20" t="s">
        <v>146</v>
      </c>
      <c r="G49" s="20" t="s">
        <v>147</v>
      </c>
      <c r="H49" s="7">
        <v>2</v>
      </c>
      <c r="I49" s="21">
        <v>0.96</v>
      </c>
      <c r="J49" s="22">
        <f t="shared" si="0"/>
        <v>1.92</v>
      </c>
    </row>
    <row r="50" spans="4:10" ht="15.75" thickBot="1">
      <c r="D50" s="9" t="s">
        <v>148</v>
      </c>
      <c r="E50" s="30" t="s">
        <v>20</v>
      </c>
      <c r="F50" s="10" t="s">
        <v>149</v>
      </c>
      <c r="G50" s="31" t="s">
        <v>150</v>
      </c>
      <c r="H50" s="11">
        <v>2</v>
      </c>
      <c r="I50" s="32">
        <v>0.22</v>
      </c>
      <c r="J50" s="33">
        <f t="shared" si="0"/>
        <v>0.44</v>
      </c>
    </row>
    <row r="51" ht="62.25" thickBot="1">
      <c r="C51" s="34" t="s">
        <v>163</v>
      </c>
    </row>
    <row r="52" spans="4:7" ht="15.75" thickBot="1">
      <c r="D52" s="14" t="s">
        <v>11</v>
      </c>
      <c r="E52" s="5" t="s">
        <v>152</v>
      </c>
      <c r="F52" s="4" t="s">
        <v>1</v>
      </c>
      <c r="G52" s="15" t="s">
        <v>12</v>
      </c>
    </row>
    <row r="53" spans="4:7" ht="15">
      <c r="D53" s="18" t="s">
        <v>20</v>
      </c>
      <c r="E53" s="7">
        <v>2</v>
      </c>
      <c r="F53" s="19" t="s">
        <v>153</v>
      </c>
      <c r="G53" s="20" t="s">
        <v>153</v>
      </c>
    </row>
    <row r="54" spans="4:7" ht="15">
      <c r="D54" s="18" t="s">
        <v>154</v>
      </c>
      <c r="E54" s="7">
        <v>2</v>
      </c>
      <c r="F54" s="20" t="s">
        <v>155</v>
      </c>
      <c r="G54" s="20" t="s">
        <v>156</v>
      </c>
    </row>
    <row r="55" spans="4:7" ht="15">
      <c r="D55" s="18" t="s">
        <v>36</v>
      </c>
      <c r="E55" s="20" t="s">
        <v>157</v>
      </c>
      <c r="F55" s="20" t="s">
        <v>37</v>
      </c>
      <c r="G55" s="20" t="s">
        <v>38</v>
      </c>
    </row>
    <row r="56" spans="4:7" ht="15">
      <c r="D56" s="18" t="s">
        <v>28</v>
      </c>
      <c r="E56" s="7">
        <v>2</v>
      </c>
      <c r="F56" s="20" t="s">
        <v>29</v>
      </c>
      <c r="G56" s="20" t="s">
        <v>30</v>
      </c>
    </row>
    <row r="57" spans="4:7" ht="15.75" thickBot="1">
      <c r="D57" s="30" t="s">
        <v>158</v>
      </c>
      <c r="E57" s="11">
        <v>4</v>
      </c>
      <c r="F57" s="10" t="s">
        <v>159</v>
      </c>
      <c r="G57" s="10" t="s">
        <v>160</v>
      </c>
    </row>
    <row r="58" ht="62.25" thickBot="1">
      <c r="C58" s="34" t="s">
        <v>164</v>
      </c>
    </row>
    <row r="59" ht="15.75" thickBot="1">
      <c r="D59" s="4" t="s">
        <v>1</v>
      </c>
    </row>
    <row r="60" ht="15">
      <c r="D60" s="12" t="s">
        <v>3</v>
      </c>
    </row>
    <row r="61" ht="15">
      <c r="D61" s="13" t="s">
        <v>4</v>
      </c>
    </row>
    <row r="62" ht="15">
      <c r="D62" s="13" t="s">
        <v>5</v>
      </c>
    </row>
    <row r="63" ht="15">
      <c r="D63" s="13" t="s">
        <v>6</v>
      </c>
    </row>
    <row r="64" ht="15.75" thickBot="1">
      <c r="D64" s="10"/>
    </row>
  </sheetData>
  <sheetProtection/>
  <hyperlinks>
    <hyperlink ref="D61" r:id="rId1" display="https://www.ebay.com/itm/USB-Type-B-Connectors-PCB-Through-Hole-Mounting-4-Pin-Socket/232355126472?hash=item361971dcc8:g:saYAAOSwYxBaHGFm"/>
    <hyperlink ref="D62" r:id="rId2" display="https://www.ebay.com/itm/10-Set-Mini-Micro-JST-XH-2-54mm-4-Pin-Connector-Plug-With-24AWG-1007-Wires-15cm/274328845099?hash=item3fdf45fb2b:g:u8QAAOSwDXxcpGeK"/>
    <hyperlink ref="D63" r:id="rId3" display="https://www.ebay.com/itm/6pcs-Momentary-Self-Lock-Push-Button-Round-Toggle-Switch-Wonderful-ON-OFF/352482579818?hash=item521199556a:g:xZQAAOSw6-tbv2Hb"/>
    <hyperlink ref="D60" r:id="rId4" display="https://www.ebay.com/itm/2004A-Char-LCD-20x4-Blue-Background-White-Text/283543768995?hash=item4204868fa3:g:1joAAOSwMnJdJbab"/>
  </hyperlinks>
  <printOptions/>
  <pageMargins left="0.7" right="0.7" top="0.75" bottom="0.75" header="0.3" footer="0.3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2020-08-15T19:11:18Z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