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raspberry\Raspberry Pi\"/>
    </mc:Choice>
  </mc:AlternateContent>
  <bookViews>
    <workbookView xWindow="240" yWindow="120" windowWidth="23955" windowHeight="9720"/>
  </bookViews>
  <sheets>
    <sheet name="Instructian" sheetId="4" r:id="rId1"/>
    <sheet name="Raspbian" sheetId="1" r:id="rId2"/>
    <sheet name="Debian" sheetId="2" r:id="rId3"/>
    <sheet name="Section" sheetId="5" r:id="rId4"/>
    <sheet name="Packages" sheetId="6" r:id="rId5"/>
    <sheet name="Size Matrix" sheetId="8" r:id="rId6"/>
  </sheets>
  <calcPr calcId="152511"/>
  <pivotCaches>
    <pivotCache cacheId="2" r:id="rId7"/>
  </pivotCaches>
</workbook>
</file>

<file path=xl/calcChain.xml><?xml version="1.0" encoding="utf-8"?>
<calcChain xmlns="http://schemas.openxmlformats.org/spreadsheetml/2006/main">
  <c r="N1150" i="4" l="1"/>
  <c r="N1149" i="4"/>
  <c r="N1148" i="4"/>
  <c r="N1147" i="4"/>
  <c r="N1146" i="4"/>
  <c r="N1145" i="4"/>
  <c r="N1144" i="4"/>
  <c r="N1143" i="4"/>
  <c r="N1142" i="4"/>
  <c r="N1141" i="4"/>
  <c r="N1140" i="4"/>
  <c r="N1139" i="4"/>
  <c r="N1138" i="4"/>
  <c r="N1137" i="4"/>
  <c r="N1136" i="4"/>
  <c r="N1135" i="4"/>
  <c r="N1134" i="4"/>
  <c r="N1133" i="4"/>
  <c r="N1132" i="4"/>
  <c r="N1131" i="4"/>
  <c r="N1130" i="4"/>
  <c r="N1129" i="4"/>
  <c r="N1128" i="4"/>
  <c r="N1127" i="4"/>
  <c r="N1126" i="4"/>
  <c r="N1125" i="4"/>
  <c r="N1124" i="4"/>
  <c r="N1123" i="4"/>
  <c r="N1122" i="4"/>
  <c r="N1121" i="4"/>
  <c r="N1120" i="4"/>
  <c r="N1119" i="4"/>
  <c r="N1118" i="4"/>
  <c r="N1117" i="4"/>
  <c r="N1116" i="4"/>
  <c r="N1115" i="4"/>
  <c r="N1114" i="4"/>
  <c r="N1113" i="4"/>
  <c r="N1112" i="4"/>
  <c r="N1111" i="4"/>
  <c r="N1110" i="4"/>
  <c r="N1109" i="4"/>
  <c r="N1108" i="4"/>
  <c r="N1107" i="4"/>
  <c r="N1106" i="4"/>
  <c r="N1105" i="4"/>
  <c r="N1104" i="4"/>
  <c r="N1103" i="4"/>
  <c r="N1102" i="4"/>
  <c r="N1101" i="4"/>
  <c r="N1100" i="4"/>
  <c r="N1099" i="4"/>
  <c r="N1098" i="4"/>
  <c r="N1097" i="4"/>
  <c r="N1096" i="4"/>
  <c r="N1095" i="4"/>
  <c r="N1094" i="4"/>
  <c r="N1093" i="4"/>
  <c r="N1092" i="4"/>
  <c r="N1091" i="4"/>
  <c r="N1090" i="4"/>
  <c r="N1089" i="4"/>
  <c r="N1088" i="4"/>
  <c r="N1087" i="4"/>
  <c r="N1086" i="4"/>
  <c r="N1085" i="4"/>
  <c r="N1084" i="4"/>
  <c r="N1083" i="4"/>
  <c r="N1082" i="4"/>
  <c r="N1081" i="4"/>
  <c r="N1080" i="4"/>
  <c r="N1079" i="4"/>
  <c r="N1078" i="4"/>
  <c r="N1077" i="4"/>
  <c r="N1076" i="4"/>
  <c r="N1075" i="4"/>
  <c r="N1074" i="4"/>
  <c r="N1073" i="4"/>
  <c r="N1072" i="4"/>
  <c r="N1071" i="4"/>
  <c r="N1070" i="4"/>
  <c r="N1069" i="4"/>
  <c r="N1068" i="4"/>
  <c r="N1067" i="4"/>
  <c r="N1066" i="4"/>
  <c r="N1065" i="4"/>
  <c r="N1064" i="4"/>
  <c r="N1063" i="4"/>
  <c r="N1062" i="4"/>
  <c r="N1061" i="4"/>
  <c r="N1060" i="4"/>
  <c r="N1059" i="4"/>
  <c r="N1058" i="4"/>
  <c r="N1057" i="4"/>
  <c r="N1056" i="4"/>
  <c r="N1055" i="4"/>
  <c r="N1054" i="4"/>
  <c r="N1053" i="4"/>
  <c r="N1052" i="4"/>
  <c r="N1051" i="4"/>
  <c r="N1050" i="4"/>
  <c r="N1049" i="4"/>
  <c r="N1048" i="4"/>
  <c r="N1047" i="4"/>
  <c r="N1046" i="4"/>
  <c r="N1045" i="4"/>
  <c r="N1044" i="4"/>
  <c r="N1043" i="4"/>
  <c r="N1042" i="4"/>
  <c r="N1041" i="4"/>
  <c r="N1040" i="4"/>
  <c r="N1039" i="4"/>
  <c r="N1038" i="4"/>
  <c r="N1037" i="4"/>
  <c r="N1036" i="4"/>
  <c r="N1035" i="4"/>
  <c r="N1034" i="4"/>
  <c r="N1033" i="4"/>
  <c r="N1032" i="4"/>
  <c r="N1031" i="4"/>
  <c r="N1030" i="4"/>
  <c r="N1029" i="4"/>
  <c r="N1028" i="4"/>
  <c r="N1027" i="4"/>
  <c r="N1026" i="4"/>
  <c r="N1025" i="4"/>
  <c r="N1024" i="4"/>
  <c r="N1023" i="4"/>
  <c r="N1022" i="4"/>
  <c r="N1021" i="4"/>
  <c r="N1020" i="4"/>
  <c r="N1019" i="4"/>
  <c r="N1018" i="4"/>
  <c r="N1017" i="4"/>
  <c r="N1016" i="4"/>
  <c r="N1015" i="4"/>
  <c r="N1014" i="4"/>
  <c r="N1013" i="4"/>
  <c r="N1012" i="4"/>
  <c r="N1011" i="4"/>
  <c r="N1010" i="4"/>
  <c r="N1009" i="4"/>
  <c r="N1008" i="4"/>
  <c r="N1007" i="4"/>
  <c r="N1006" i="4"/>
  <c r="N1005" i="4"/>
  <c r="N1004" i="4"/>
  <c r="N1003" i="4"/>
  <c r="N1002" i="4"/>
  <c r="N1001" i="4"/>
  <c r="N1000" i="4"/>
  <c r="N999" i="4"/>
  <c r="N998" i="4"/>
  <c r="N997" i="4"/>
  <c r="N996" i="4"/>
  <c r="N995" i="4"/>
  <c r="N994" i="4"/>
  <c r="N993" i="4"/>
  <c r="N992" i="4"/>
  <c r="N991" i="4"/>
  <c r="N990" i="4"/>
  <c r="N989" i="4"/>
  <c r="N988" i="4"/>
  <c r="N987" i="4"/>
  <c r="N986" i="4"/>
  <c r="N985" i="4"/>
  <c r="N984" i="4"/>
  <c r="N983" i="4"/>
  <c r="N982" i="4"/>
  <c r="N981" i="4"/>
  <c r="N980" i="4"/>
  <c r="N979" i="4"/>
  <c r="N978" i="4"/>
  <c r="N977" i="4"/>
  <c r="N976" i="4"/>
  <c r="N975" i="4"/>
  <c r="N974" i="4"/>
  <c r="N973" i="4"/>
  <c r="N972" i="4"/>
  <c r="N971" i="4"/>
  <c r="N970" i="4"/>
  <c r="N969" i="4"/>
  <c r="N968" i="4"/>
  <c r="N967" i="4"/>
  <c r="N966" i="4"/>
  <c r="N965" i="4"/>
  <c r="N964" i="4"/>
  <c r="N963" i="4"/>
  <c r="N962" i="4"/>
  <c r="N961" i="4"/>
  <c r="N960" i="4"/>
  <c r="N959" i="4"/>
  <c r="N958" i="4"/>
  <c r="N957" i="4"/>
  <c r="N956" i="4"/>
  <c r="N955" i="4"/>
  <c r="N954" i="4"/>
  <c r="N953" i="4"/>
  <c r="N952" i="4"/>
  <c r="N951" i="4"/>
  <c r="N950" i="4"/>
  <c r="N949" i="4"/>
  <c r="N948" i="4"/>
  <c r="N947" i="4"/>
  <c r="N946" i="4"/>
  <c r="N945" i="4"/>
  <c r="N944" i="4"/>
  <c r="N943" i="4"/>
  <c r="N942" i="4"/>
  <c r="N941" i="4"/>
  <c r="N940" i="4"/>
  <c r="N939" i="4"/>
  <c r="N938" i="4"/>
  <c r="N937" i="4"/>
  <c r="N936" i="4"/>
  <c r="N935" i="4"/>
  <c r="N934" i="4"/>
  <c r="N933" i="4"/>
  <c r="N932" i="4"/>
  <c r="N931" i="4"/>
  <c r="N930" i="4"/>
  <c r="N929" i="4"/>
  <c r="N928" i="4"/>
  <c r="N927" i="4"/>
  <c r="N926" i="4"/>
  <c r="N925" i="4"/>
  <c r="N924" i="4"/>
  <c r="N923" i="4"/>
  <c r="N922" i="4"/>
  <c r="N921" i="4"/>
  <c r="N920" i="4"/>
  <c r="N919" i="4"/>
  <c r="N918" i="4"/>
  <c r="N917" i="4"/>
  <c r="N916" i="4"/>
  <c r="N915" i="4"/>
  <c r="N914" i="4"/>
  <c r="N913" i="4"/>
  <c r="N912" i="4"/>
  <c r="N911" i="4"/>
  <c r="N910" i="4"/>
  <c r="N909" i="4"/>
  <c r="N908" i="4"/>
  <c r="N907" i="4"/>
  <c r="N906" i="4"/>
  <c r="N905" i="4"/>
  <c r="N904" i="4"/>
  <c r="N903" i="4"/>
  <c r="N902" i="4"/>
  <c r="N901" i="4"/>
  <c r="N900" i="4"/>
  <c r="N899" i="4"/>
  <c r="N898" i="4"/>
  <c r="N897" i="4"/>
  <c r="N896" i="4"/>
  <c r="N895" i="4"/>
  <c r="N894" i="4"/>
  <c r="N893" i="4"/>
  <c r="N892" i="4"/>
  <c r="N891" i="4"/>
  <c r="N890" i="4"/>
  <c r="N889" i="4"/>
  <c r="N888" i="4"/>
  <c r="N887" i="4"/>
  <c r="N886" i="4"/>
  <c r="N885" i="4"/>
  <c r="N884" i="4"/>
  <c r="N883" i="4"/>
  <c r="N882" i="4"/>
  <c r="N881" i="4"/>
  <c r="N880" i="4"/>
  <c r="N879" i="4"/>
  <c r="N878" i="4"/>
  <c r="N877" i="4"/>
  <c r="N876" i="4"/>
  <c r="N875" i="4"/>
  <c r="N874" i="4"/>
  <c r="N873" i="4"/>
  <c r="N872" i="4"/>
  <c r="N871" i="4"/>
  <c r="N870" i="4"/>
  <c r="N869" i="4"/>
  <c r="N868" i="4"/>
  <c r="N867" i="4"/>
  <c r="N866" i="4"/>
  <c r="N865" i="4"/>
  <c r="N864" i="4"/>
  <c r="N863" i="4"/>
  <c r="N862" i="4"/>
  <c r="N861" i="4"/>
  <c r="N860" i="4"/>
  <c r="N859" i="4"/>
  <c r="N858" i="4"/>
  <c r="N857" i="4"/>
  <c r="N856" i="4"/>
  <c r="N855" i="4"/>
  <c r="N854" i="4"/>
  <c r="N853" i="4"/>
  <c r="N852" i="4"/>
  <c r="N851" i="4"/>
  <c r="N850" i="4"/>
  <c r="N849" i="4"/>
  <c r="N848" i="4"/>
  <c r="N847" i="4"/>
  <c r="N846" i="4"/>
  <c r="N845" i="4"/>
  <c r="N844" i="4"/>
  <c r="N843" i="4"/>
  <c r="N842" i="4"/>
  <c r="N841" i="4"/>
  <c r="N840" i="4"/>
  <c r="N839" i="4"/>
  <c r="N838" i="4"/>
  <c r="N837" i="4"/>
  <c r="N836" i="4"/>
  <c r="N835" i="4"/>
  <c r="N834" i="4"/>
  <c r="N833" i="4"/>
  <c r="N832" i="4"/>
  <c r="N831" i="4"/>
  <c r="N830" i="4"/>
  <c r="N829" i="4"/>
  <c r="N828" i="4"/>
  <c r="N827" i="4"/>
  <c r="N826" i="4"/>
  <c r="N825" i="4"/>
  <c r="N824" i="4"/>
  <c r="N823" i="4"/>
  <c r="N822" i="4"/>
  <c r="N821" i="4"/>
  <c r="N820" i="4"/>
  <c r="N819" i="4"/>
  <c r="N818" i="4"/>
  <c r="N817" i="4"/>
  <c r="N816" i="4"/>
  <c r="N815" i="4"/>
  <c r="N814" i="4"/>
  <c r="N813" i="4"/>
  <c r="N812" i="4"/>
  <c r="N811" i="4"/>
  <c r="N810" i="4"/>
  <c r="N809" i="4"/>
  <c r="N808" i="4"/>
  <c r="N807" i="4"/>
  <c r="N806" i="4"/>
  <c r="N805" i="4"/>
  <c r="N804" i="4"/>
  <c r="N803" i="4"/>
  <c r="N802" i="4"/>
  <c r="N801" i="4"/>
  <c r="N800" i="4"/>
  <c r="N799" i="4"/>
  <c r="N798" i="4"/>
  <c r="N797" i="4"/>
  <c r="N796" i="4"/>
  <c r="N795" i="4"/>
  <c r="N794" i="4"/>
  <c r="N793" i="4"/>
  <c r="N792" i="4"/>
  <c r="N791" i="4"/>
  <c r="N790" i="4"/>
  <c r="N789" i="4"/>
  <c r="N788" i="4"/>
  <c r="N787" i="4"/>
  <c r="N786" i="4"/>
  <c r="N785" i="4"/>
  <c r="N784" i="4"/>
  <c r="N783" i="4"/>
  <c r="N782" i="4"/>
  <c r="N781" i="4"/>
  <c r="N780" i="4"/>
  <c r="N779" i="4"/>
  <c r="N778" i="4"/>
  <c r="N777" i="4"/>
  <c r="N776" i="4"/>
  <c r="N775" i="4"/>
  <c r="N774" i="4"/>
  <c r="N773" i="4"/>
  <c r="N772" i="4"/>
  <c r="N771" i="4"/>
  <c r="N770" i="4"/>
  <c r="N769" i="4"/>
  <c r="N768" i="4"/>
  <c r="N767" i="4"/>
  <c r="N766" i="4"/>
  <c r="N765" i="4"/>
  <c r="N764" i="4"/>
  <c r="N763" i="4"/>
  <c r="N762" i="4"/>
  <c r="N761" i="4"/>
  <c r="N760" i="4"/>
  <c r="N759" i="4"/>
  <c r="N758" i="4"/>
  <c r="N757" i="4"/>
  <c r="N756" i="4"/>
  <c r="N755" i="4"/>
  <c r="N754" i="4"/>
  <c r="N753" i="4"/>
  <c r="N752" i="4"/>
  <c r="N751" i="4"/>
  <c r="N750" i="4"/>
  <c r="N749" i="4"/>
  <c r="N748" i="4"/>
  <c r="N747" i="4"/>
  <c r="N746" i="4"/>
  <c r="N745" i="4"/>
  <c r="N744" i="4"/>
  <c r="N743" i="4"/>
  <c r="N742" i="4"/>
  <c r="N741" i="4"/>
  <c r="N740" i="4"/>
  <c r="N739" i="4"/>
  <c r="N738" i="4"/>
  <c r="N737" i="4"/>
  <c r="N736" i="4"/>
  <c r="N735" i="4"/>
  <c r="N734" i="4"/>
  <c r="N733" i="4"/>
  <c r="N732" i="4"/>
  <c r="N731" i="4"/>
  <c r="N730" i="4"/>
  <c r="N729" i="4"/>
  <c r="N728" i="4"/>
  <c r="N727" i="4"/>
  <c r="N726" i="4"/>
  <c r="N725" i="4"/>
  <c r="N724" i="4"/>
  <c r="N723" i="4"/>
  <c r="N722" i="4"/>
  <c r="N721" i="4"/>
  <c r="N720" i="4"/>
  <c r="N719" i="4"/>
  <c r="N718" i="4"/>
  <c r="N717" i="4"/>
  <c r="N716" i="4"/>
  <c r="N715" i="4"/>
  <c r="N714" i="4"/>
  <c r="N713" i="4"/>
  <c r="N712" i="4"/>
  <c r="N711" i="4"/>
  <c r="N710" i="4"/>
  <c r="N709" i="4"/>
  <c r="N708" i="4"/>
  <c r="N707" i="4"/>
  <c r="N706" i="4"/>
  <c r="N705" i="4"/>
  <c r="N704" i="4"/>
  <c r="N703" i="4"/>
  <c r="N702" i="4"/>
  <c r="N701" i="4"/>
  <c r="N700" i="4"/>
  <c r="N699" i="4"/>
  <c r="N698" i="4"/>
  <c r="N697" i="4"/>
  <c r="N696" i="4"/>
  <c r="N695" i="4"/>
  <c r="N694" i="4"/>
  <c r="N693" i="4"/>
  <c r="N692" i="4"/>
  <c r="N691" i="4"/>
  <c r="N690" i="4"/>
  <c r="N689" i="4"/>
  <c r="N688" i="4"/>
  <c r="N687" i="4"/>
  <c r="N686" i="4"/>
  <c r="N685" i="4"/>
  <c r="N684" i="4"/>
  <c r="N683" i="4"/>
  <c r="N682" i="4"/>
  <c r="N681" i="4"/>
  <c r="N680" i="4"/>
  <c r="N679" i="4"/>
  <c r="N678" i="4"/>
  <c r="N677" i="4"/>
  <c r="N676" i="4"/>
  <c r="N675" i="4"/>
  <c r="N674" i="4"/>
  <c r="N673" i="4"/>
  <c r="N672" i="4"/>
  <c r="N671" i="4"/>
  <c r="N670" i="4"/>
  <c r="N669" i="4"/>
  <c r="N668" i="4"/>
  <c r="N667" i="4"/>
  <c r="N666" i="4"/>
  <c r="N665" i="4"/>
  <c r="N664" i="4"/>
  <c r="N663" i="4"/>
  <c r="N662" i="4"/>
  <c r="N661" i="4"/>
  <c r="N660" i="4"/>
  <c r="N659" i="4"/>
  <c r="N658" i="4"/>
  <c r="N657" i="4"/>
  <c r="N656" i="4"/>
  <c r="N655" i="4"/>
  <c r="N654" i="4"/>
  <c r="N653" i="4"/>
  <c r="N652" i="4"/>
  <c r="N651" i="4"/>
  <c r="N650" i="4"/>
  <c r="N649" i="4"/>
  <c r="N648" i="4"/>
  <c r="N647" i="4"/>
  <c r="N646" i="4"/>
  <c r="N645" i="4"/>
  <c r="N644" i="4"/>
  <c r="N643" i="4"/>
  <c r="N642" i="4"/>
  <c r="N641" i="4"/>
  <c r="N640" i="4"/>
  <c r="N639" i="4"/>
  <c r="N638" i="4"/>
  <c r="N637" i="4"/>
  <c r="N636" i="4"/>
  <c r="N635" i="4"/>
  <c r="N634" i="4"/>
  <c r="N633" i="4"/>
  <c r="N632" i="4"/>
  <c r="N631" i="4"/>
  <c r="N630" i="4"/>
  <c r="N629" i="4"/>
  <c r="N628" i="4"/>
  <c r="N627" i="4"/>
  <c r="N626" i="4"/>
  <c r="N625" i="4"/>
  <c r="N624" i="4"/>
  <c r="N623" i="4"/>
  <c r="N622" i="4"/>
  <c r="N621" i="4"/>
  <c r="N620" i="4"/>
  <c r="N619" i="4"/>
  <c r="N618" i="4"/>
  <c r="N617" i="4"/>
  <c r="N616" i="4"/>
  <c r="N615" i="4"/>
  <c r="N614" i="4"/>
  <c r="N613" i="4"/>
  <c r="N612" i="4"/>
  <c r="N611" i="4"/>
  <c r="N610" i="4"/>
  <c r="N609" i="4"/>
  <c r="N608" i="4"/>
  <c r="N607" i="4"/>
  <c r="N606" i="4"/>
  <c r="N605" i="4"/>
  <c r="N604" i="4"/>
  <c r="N603" i="4"/>
  <c r="N602" i="4"/>
  <c r="N601" i="4"/>
  <c r="N600" i="4"/>
  <c r="N599" i="4"/>
  <c r="N598" i="4"/>
  <c r="N597" i="4"/>
  <c r="N596" i="4"/>
  <c r="N595" i="4"/>
  <c r="N594" i="4"/>
  <c r="N593" i="4"/>
  <c r="N592" i="4"/>
  <c r="N591" i="4"/>
  <c r="N590" i="4"/>
  <c r="N589" i="4"/>
  <c r="N588" i="4"/>
  <c r="N587" i="4"/>
  <c r="N586" i="4"/>
  <c r="N585" i="4"/>
  <c r="N584" i="4"/>
  <c r="N583" i="4"/>
  <c r="N582" i="4"/>
  <c r="N581" i="4"/>
  <c r="N580" i="4"/>
  <c r="N579" i="4"/>
  <c r="N578" i="4"/>
  <c r="N577" i="4"/>
  <c r="N576" i="4"/>
  <c r="N575" i="4"/>
  <c r="N574" i="4"/>
  <c r="N573" i="4"/>
  <c r="N572" i="4"/>
  <c r="N571" i="4"/>
  <c r="N570" i="4"/>
  <c r="N569" i="4"/>
  <c r="N568" i="4"/>
  <c r="N567" i="4"/>
  <c r="N566" i="4"/>
  <c r="N565" i="4"/>
  <c r="N564" i="4"/>
  <c r="N563" i="4"/>
  <c r="N562" i="4"/>
  <c r="N561" i="4"/>
  <c r="N560" i="4"/>
  <c r="N559" i="4"/>
  <c r="N558" i="4"/>
  <c r="N557" i="4"/>
  <c r="N556" i="4"/>
  <c r="N555" i="4"/>
  <c r="N554" i="4"/>
  <c r="N553" i="4"/>
  <c r="N552" i="4"/>
  <c r="N551" i="4"/>
  <c r="N550" i="4"/>
  <c r="N549" i="4"/>
  <c r="N548" i="4"/>
  <c r="N547" i="4"/>
  <c r="N546" i="4"/>
  <c r="N545" i="4"/>
  <c r="N544" i="4"/>
  <c r="N543" i="4"/>
  <c r="N542" i="4"/>
  <c r="N541" i="4"/>
  <c r="N540" i="4"/>
  <c r="N539" i="4"/>
  <c r="N538" i="4"/>
  <c r="N537" i="4"/>
  <c r="N536" i="4"/>
  <c r="N535" i="4"/>
  <c r="N534" i="4"/>
  <c r="N533" i="4"/>
  <c r="N532" i="4"/>
  <c r="N531" i="4"/>
  <c r="N530" i="4"/>
  <c r="N529" i="4"/>
  <c r="N528" i="4"/>
  <c r="N527" i="4"/>
  <c r="N526" i="4"/>
  <c r="N525" i="4"/>
  <c r="N524" i="4"/>
  <c r="N523" i="4"/>
  <c r="N522" i="4"/>
  <c r="N521" i="4"/>
  <c r="N520" i="4"/>
  <c r="N519" i="4"/>
  <c r="N518" i="4"/>
  <c r="N517" i="4"/>
  <c r="N516" i="4"/>
  <c r="N515" i="4"/>
  <c r="N514" i="4"/>
  <c r="N513" i="4"/>
  <c r="N512" i="4"/>
  <c r="N511" i="4"/>
  <c r="N510" i="4"/>
  <c r="N509" i="4"/>
  <c r="N508" i="4"/>
  <c r="N507" i="4"/>
  <c r="N506" i="4"/>
  <c r="N505" i="4"/>
  <c r="N504" i="4"/>
  <c r="N503" i="4"/>
  <c r="N502" i="4"/>
  <c r="N501" i="4"/>
  <c r="N500" i="4"/>
  <c r="N499" i="4"/>
  <c r="N498" i="4"/>
  <c r="N497" i="4"/>
  <c r="N496" i="4"/>
  <c r="N495" i="4"/>
  <c r="N494" i="4"/>
  <c r="N493" i="4"/>
  <c r="N492" i="4"/>
  <c r="N491" i="4"/>
  <c r="N490" i="4"/>
  <c r="N489" i="4"/>
  <c r="N488" i="4"/>
  <c r="N487" i="4"/>
  <c r="N486" i="4"/>
  <c r="N485" i="4"/>
  <c r="N484" i="4"/>
  <c r="N483" i="4"/>
  <c r="N482" i="4"/>
  <c r="N481" i="4"/>
  <c r="N480" i="4"/>
  <c r="N479" i="4"/>
  <c r="N478" i="4"/>
  <c r="N477" i="4"/>
  <c r="N476" i="4"/>
  <c r="N475" i="4"/>
  <c r="N474" i="4"/>
  <c r="N473" i="4"/>
  <c r="N472" i="4"/>
  <c r="N471" i="4"/>
  <c r="N470" i="4"/>
  <c r="N469" i="4"/>
  <c r="N468" i="4"/>
  <c r="N467" i="4"/>
  <c r="N466" i="4"/>
  <c r="N465" i="4"/>
  <c r="N464" i="4"/>
  <c r="N463" i="4"/>
  <c r="N462" i="4"/>
  <c r="N461" i="4"/>
  <c r="N460" i="4"/>
  <c r="N459" i="4"/>
  <c r="N458" i="4"/>
  <c r="N457" i="4"/>
  <c r="N456" i="4"/>
  <c r="N455" i="4"/>
  <c r="N454" i="4"/>
  <c r="N453" i="4"/>
  <c r="N452" i="4"/>
  <c r="N451" i="4"/>
  <c r="N450" i="4"/>
  <c r="N449" i="4"/>
  <c r="N448" i="4"/>
  <c r="N447" i="4"/>
  <c r="N446" i="4"/>
  <c r="N445" i="4"/>
  <c r="N444" i="4"/>
  <c r="N443" i="4"/>
  <c r="N442" i="4"/>
  <c r="N441" i="4"/>
  <c r="N440" i="4"/>
  <c r="N439" i="4"/>
  <c r="N438" i="4"/>
  <c r="N437" i="4"/>
  <c r="N436" i="4"/>
  <c r="N435" i="4"/>
  <c r="N434" i="4"/>
  <c r="N433" i="4"/>
  <c r="N432" i="4"/>
  <c r="N431" i="4"/>
  <c r="N430" i="4"/>
  <c r="N429" i="4"/>
  <c r="N428" i="4"/>
  <c r="N427" i="4"/>
  <c r="N426" i="4"/>
  <c r="N425" i="4"/>
  <c r="N424" i="4"/>
  <c r="N423" i="4"/>
  <c r="N422" i="4"/>
  <c r="N421" i="4"/>
  <c r="N420" i="4"/>
  <c r="N419" i="4"/>
  <c r="N418" i="4"/>
  <c r="N417" i="4"/>
  <c r="N416" i="4"/>
  <c r="N415" i="4"/>
  <c r="N414" i="4"/>
  <c r="N413" i="4"/>
  <c r="N412" i="4"/>
  <c r="N411" i="4"/>
  <c r="N410" i="4"/>
  <c r="N409" i="4"/>
  <c r="N408" i="4"/>
  <c r="N407" i="4"/>
  <c r="N406" i="4"/>
  <c r="N405" i="4"/>
  <c r="N404" i="4"/>
  <c r="N403" i="4"/>
  <c r="N402" i="4"/>
  <c r="N401" i="4"/>
  <c r="N400" i="4"/>
  <c r="N399" i="4"/>
  <c r="N398" i="4"/>
  <c r="N397" i="4"/>
  <c r="N396" i="4"/>
  <c r="N395" i="4"/>
  <c r="N394" i="4"/>
  <c r="N393" i="4"/>
  <c r="N392" i="4"/>
  <c r="N391" i="4"/>
  <c r="N390" i="4"/>
  <c r="N389" i="4"/>
  <c r="N388" i="4"/>
  <c r="N387" i="4"/>
  <c r="N386" i="4"/>
  <c r="N385" i="4"/>
  <c r="N384" i="4"/>
  <c r="N383" i="4"/>
  <c r="N382" i="4"/>
  <c r="N381" i="4"/>
  <c r="N380" i="4"/>
  <c r="N379" i="4"/>
  <c r="N378" i="4"/>
  <c r="N377" i="4"/>
  <c r="N376" i="4"/>
  <c r="N375" i="4"/>
  <c r="N374" i="4"/>
  <c r="N373" i="4"/>
  <c r="N372" i="4"/>
  <c r="N371" i="4"/>
  <c r="N370" i="4"/>
  <c r="N369" i="4"/>
  <c r="N368" i="4"/>
  <c r="N367" i="4"/>
  <c r="N366" i="4"/>
  <c r="N365" i="4"/>
  <c r="N364" i="4"/>
  <c r="N363" i="4"/>
  <c r="N362" i="4"/>
  <c r="N361" i="4"/>
  <c r="N360" i="4"/>
  <c r="N359" i="4"/>
  <c r="N358" i="4"/>
  <c r="N357" i="4"/>
  <c r="N356" i="4"/>
  <c r="N355" i="4"/>
  <c r="N354" i="4"/>
  <c r="N353" i="4"/>
  <c r="N352" i="4"/>
  <c r="N351" i="4"/>
  <c r="N350" i="4"/>
  <c r="N349" i="4"/>
  <c r="N348" i="4"/>
  <c r="N347" i="4"/>
  <c r="N346" i="4"/>
  <c r="N345" i="4"/>
  <c r="N344" i="4"/>
  <c r="N343" i="4"/>
  <c r="N342" i="4"/>
  <c r="N341" i="4"/>
  <c r="N340" i="4"/>
  <c r="N339" i="4"/>
  <c r="N338" i="4"/>
  <c r="N337" i="4"/>
  <c r="N336" i="4"/>
  <c r="N335" i="4"/>
  <c r="N334" i="4"/>
  <c r="N333" i="4"/>
  <c r="N332" i="4"/>
  <c r="N331" i="4"/>
  <c r="N330" i="4"/>
  <c r="N329" i="4"/>
  <c r="N328" i="4"/>
  <c r="N327" i="4"/>
  <c r="N326" i="4"/>
  <c r="N325" i="4"/>
  <c r="N324" i="4"/>
  <c r="N323" i="4"/>
  <c r="N322" i="4"/>
  <c r="N321" i="4"/>
  <c r="N320" i="4"/>
  <c r="N319" i="4"/>
  <c r="N318" i="4"/>
  <c r="N317" i="4"/>
  <c r="N316" i="4"/>
  <c r="N315" i="4"/>
  <c r="N314" i="4"/>
  <c r="N313" i="4"/>
  <c r="N312" i="4"/>
  <c r="N311" i="4"/>
  <c r="N310" i="4"/>
  <c r="N309" i="4"/>
  <c r="N308" i="4"/>
  <c r="N307" i="4"/>
  <c r="N306" i="4"/>
  <c r="N305" i="4"/>
  <c r="N304" i="4"/>
  <c r="N303" i="4"/>
  <c r="N302" i="4"/>
  <c r="N301" i="4"/>
  <c r="N300" i="4"/>
  <c r="N299" i="4"/>
  <c r="N298" i="4"/>
  <c r="N297" i="4"/>
  <c r="N296" i="4"/>
  <c r="N295" i="4"/>
  <c r="N294" i="4"/>
  <c r="N293" i="4"/>
  <c r="N292" i="4"/>
  <c r="N291" i="4"/>
  <c r="N290" i="4"/>
  <c r="N289" i="4"/>
  <c r="N288" i="4"/>
  <c r="N287" i="4"/>
  <c r="N286" i="4"/>
  <c r="N285" i="4"/>
  <c r="N284" i="4"/>
  <c r="N283" i="4"/>
  <c r="N282" i="4"/>
  <c r="N281" i="4"/>
  <c r="N280" i="4"/>
  <c r="N279" i="4"/>
  <c r="N278" i="4"/>
  <c r="N277" i="4"/>
  <c r="N276" i="4"/>
  <c r="N275" i="4"/>
  <c r="N274" i="4"/>
  <c r="N273" i="4"/>
  <c r="N272" i="4"/>
  <c r="N271" i="4"/>
  <c r="N270" i="4"/>
  <c r="N269" i="4"/>
  <c r="N268" i="4"/>
  <c r="N267" i="4"/>
  <c r="N266" i="4"/>
  <c r="N265" i="4"/>
  <c r="N264" i="4"/>
  <c r="N263" i="4"/>
  <c r="N262" i="4"/>
  <c r="N261" i="4"/>
  <c r="N260" i="4"/>
  <c r="N259" i="4"/>
  <c r="N258" i="4"/>
  <c r="N257" i="4"/>
  <c r="N256" i="4"/>
  <c r="N255" i="4"/>
  <c r="N254" i="4"/>
  <c r="N253" i="4"/>
  <c r="N252" i="4"/>
  <c r="N251" i="4"/>
  <c r="N250" i="4"/>
  <c r="N249" i="4"/>
  <c r="N248" i="4"/>
  <c r="N247" i="4"/>
  <c r="N246" i="4"/>
  <c r="N245" i="4"/>
  <c r="N244" i="4"/>
  <c r="N243" i="4"/>
  <c r="N242" i="4"/>
  <c r="N241" i="4"/>
  <c r="N240" i="4"/>
  <c r="N239" i="4"/>
  <c r="N238" i="4"/>
  <c r="N237" i="4"/>
  <c r="N236" i="4"/>
  <c r="N235" i="4"/>
  <c r="N234" i="4"/>
  <c r="N233" i="4"/>
  <c r="N232" i="4"/>
  <c r="N231" i="4"/>
  <c r="N230" i="4"/>
  <c r="N229" i="4"/>
  <c r="N228" i="4"/>
  <c r="N227" i="4"/>
  <c r="N226" i="4"/>
  <c r="N225" i="4"/>
  <c r="N224" i="4"/>
  <c r="N223" i="4"/>
  <c r="N222" i="4"/>
  <c r="N221" i="4"/>
  <c r="N220" i="4"/>
  <c r="N219" i="4"/>
  <c r="N218" i="4"/>
  <c r="N217" i="4"/>
  <c r="N216" i="4"/>
  <c r="N215" i="4"/>
  <c r="N214" i="4"/>
  <c r="N213" i="4"/>
  <c r="N212" i="4"/>
  <c r="N211" i="4"/>
  <c r="N210" i="4"/>
  <c r="N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K4" i="4"/>
  <c r="F1048" i="4"/>
  <c r="F1150" i="4"/>
  <c r="F1149" i="4"/>
  <c r="F1148" i="4"/>
  <c r="F1147" i="4"/>
  <c r="F1146" i="4"/>
  <c r="F1145" i="4"/>
  <c r="F1144" i="4"/>
  <c r="F1143" i="4"/>
  <c r="F1142" i="4"/>
  <c r="F1141" i="4"/>
  <c r="F1140" i="4"/>
  <c r="F1139" i="4"/>
  <c r="F1138" i="4"/>
  <c r="F1137" i="4"/>
  <c r="F1136" i="4"/>
  <c r="F1135" i="4"/>
  <c r="F1134" i="4"/>
  <c r="F1133" i="4"/>
  <c r="F1132" i="4"/>
  <c r="F1131" i="4"/>
  <c r="F1130" i="4"/>
  <c r="F1129" i="4"/>
  <c r="F1128" i="4"/>
  <c r="F1127" i="4"/>
  <c r="F1126" i="4"/>
  <c r="F1125" i="4"/>
  <c r="F1124" i="4"/>
  <c r="F1123" i="4"/>
  <c r="F1122" i="4"/>
  <c r="F1121" i="4"/>
  <c r="F1120" i="4"/>
  <c r="F1119" i="4"/>
  <c r="F1118" i="4"/>
  <c r="F1117" i="4"/>
  <c r="F1116" i="4"/>
  <c r="F1115" i="4"/>
  <c r="F1114" i="4"/>
  <c r="F1113" i="4"/>
  <c r="F1112" i="4"/>
  <c r="F1111" i="4"/>
  <c r="F1110" i="4"/>
  <c r="F1109" i="4"/>
  <c r="F1108" i="4"/>
  <c r="F1107" i="4"/>
  <c r="F1106" i="4"/>
  <c r="F1105" i="4"/>
  <c r="F1104" i="4"/>
  <c r="F1103" i="4"/>
  <c r="F1102" i="4"/>
  <c r="F1101" i="4"/>
  <c r="F1100" i="4"/>
  <c r="F1099" i="4"/>
  <c r="F1098" i="4"/>
  <c r="F1097" i="4"/>
  <c r="F1096" i="4"/>
  <c r="F1095" i="4"/>
  <c r="F1094" i="4"/>
  <c r="F1093" i="4"/>
  <c r="F1092" i="4"/>
  <c r="F1091" i="4"/>
  <c r="F1090" i="4"/>
  <c r="F1089" i="4"/>
  <c r="F1088" i="4"/>
  <c r="F1087" i="4"/>
  <c r="F1086" i="4"/>
  <c r="F1085" i="4"/>
  <c r="F1084" i="4"/>
  <c r="F1083" i="4"/>
  <c r="F1082" i="4"/>
  <c r="F1081" i="4"/>
  <c r="F1080" i="4"/>
  <c r="F1079" i="4"/>
  <c r="F1078" i="4"/>
  <c r="F1077" i="4"/>
  <c r="F1076" i="4"/>
  <c r="F1075" i="4"/>
  <c r="F1074" i="4"/>
  <c r="F1073" i="4"/>
  <c r="F1072" i="4"/>
  <c r="F1071" i="4"/>
  <c r="F1070" i="4"/>
  <c r="F1069" i="4"/>
  <c r="F1068" i="4"/>
  <c r="F1067" i="4"/>
  <c r="F1066" i="4"/>
  <c r="F1065" i="4"/>
  <c r="F1064" i="4"/>
  <c r="F1063" i="4"/>
  <c r="F1062" i="4"/>
  <c r="F1061" i="4"/>
  <c r="F1060" i="4"/>
  <c r="F1059" i="4"/>
  <c r="F1058" i="4"/>
  <c r="F1057" i="4"/>
  <c r="F1056" i="4"/>
  <c r="F1055" i="4"/>
  <c r="F1054" i="4"/>
  <c r="F1053" i="4"/>
  <c r="F1052" i="4"/>
  <c r="F1051" i="4"/>
  <c r="F1050" i="4"/>
  <c r="F1049" i="4"/>
  <c r="F1047" i="4"/>
  <c r="F1046" i="4"/>
  <c r="F1045" i="4"/>
  <c r="F1044" i="4"/>
  <c r="F1043" i="4"/>
  <c r="F1042" i="4"/>
  <c r="F1041" i="4"/>
  <c r="F1040" i="4"/>
  <c r="F1039" i="4"/>
  <c r="F1038" i="4"/>
  <c r="F1037" i="4"/>
  <c r="F1036" i="4"/>
  <c r="F1035" i="4"/>
  <c r="F1034" i="4"/>
  <c r="F1033" i="4"/>
  <c r="F1032" i="4"/>
  <c r="F1031" i="4"/>
  <c r="F1030" i="4"/>
  <c r="F1029" i="4"/>
  <c r="F1028" i="4"/>
  <c r="F1027" i="4"/>
  <c r="F1026" i="4"/>
  <c r="F1025" i="4"/>
  <c r="F1024" i="4"/>
  <c r="F1023" i="4"/>
  <c r="F1022" i="4"/>
  <c r="F1021" i="4"/>
  <c r="F1020" i="4"/>
  <c r="F1019" i="4"/>
  <c r="F1018" i="4"/>
  <c r="F1017" i="4"/>
  <c r="F1016" i="4"/>
  <c r="F1015" i="4"/>
  <c r="F1014" i="4"/>
  <c r="F1013" i="4"/>
  <c r="F1012" i="4"/>
  <c r="F1011" i="4"/>
  <c r="F1010" i="4"/>
  <c r="F1009" i="4"/>
  <c r="F1008" i="4"/>
  <c r="F1007" i="4"/>
  <c r="F1006" i="4"/>
  <c r="F1005" i="4"/>
  <c r="F1004" i="4"/>
  <c r="F1003" i="4"/>
  <c r="F1002" i="4"/>
  <c r="F1001" i="4"/>
  <c r="F1000" i="4"/>
  <c r="F999" i="4"/>
  <c r="F998" i="4"/>
  <c r="F997" i="4"/>
  <c r="F996" i="4"/>
  <c r="F995" i="4"/>
  <c r="F994" i="4"/>
  <c r="F993" i="4"/>
  <c r="F992" i="4"/>
  <c r="F991" i="4"/>
  <c r="F990" i="4"/>
  <c r="F989" i="4"/>
  <c r="F988" i="4"/>
  <c r="F987" i="4"/>
  <c r="F986" i="4"/>
  <c r="F985" i="4"/>
  <c r="F984" i="4"/>
  <c r="F983" i="4"/>
  <c r="F982" i="4"/>
  <c r="F981" i="4"/>
  <c r="F980" i="4"/>
  <c r="F979" i="4"/>
  <c r="F978" i="4"/>
  <c r="F977" i="4"/>
  <c r="F976" i="4"/>
  <c r="F975" i="4"/>
  <c r="F974" i="4"/>
  <c r="F973" i="4"/>
  <c r="F972" i="4"/>
  <c r="F971" i="4"/>
  <c r="F970" i="4"/>
  <c r="F969" i="4"/>
  <c r="F968" i="4"/>
  <c r="F967" i="4"/>
  <c r="F966" i="4"/>
  <c r="F965" i="4"/>
  <c r="F964" i="4"/>
  <c r="F963" i="4"/>
  <c r="F962" i="4"/>
  <c r="F961" i="4"/>
  <c r="F960" i="4"/>
  <c r="F959" i="4"/>
  <c r="F958" i="4"/>
  <c r="F957" i="4"/>
  <c r="F956" i="4"/>
  <c r="F955" i="4"/>
  <c r="F954" i="4"/>
  <c r="F953" i="4"/>
  <c r="F952" i="4"/>
  <c r="F951" i="4"/>
  <c r="F950" i="4"/>
  <c r="F949" i="4"/>
  <c r="F948" i="4"/>
  <c r="F947" i="4"/>
  <c r="F946" i="4"/>
  <c r="F945" i="4"/>
  <c r="F944" i="4"/>
  <c r="F943" i="4"/>
  <c r="F942" i="4"/>
  <c r="F941" i="4"/>
  <c r="F940" i="4"/>
  <c r="F939" i="4"/>
  <c r="F938" i="4"/>
  <c r="F937" i="4"/>
  <c r="F936" i="4"/>
  <c r="F935" i="4"/>
  <c r="F934" i="4"/>
  <c r="F933" i="4"/>
  <c r="F932" i="4"/>
  <c r="F931" i="4"/>
  <c r="F930" i="4"/>
  <c r="F929" i="4"/>
  <c r="F928" i="4"/>
  <c r="F927" i="4"/>
  <c r="F926" i="4"/>
  <c r="F925" i="4"/>
  <c r="F924" i="4"/>
  <c r="F923" i="4"/>
  <c r="F922" i="4"/>
  <c r="F921" i="4"/>
  <c r="F920" i="4"/>
  <c r="F919" i="4"/>
  <c r="F918" i="4"/>
  <c r="F917" i="4"/>
  <c r="F916" i="4"/>
  <c r="F915" i="4"/>
  <c r="F914" i="4"/>
  <c r="F913" i="4"/>
  <c r="F912" i="4"/>
  <c r="F911" i="4"/>
  <c r="F910" i="4"/>
  <c r="F909" i="4"/>
  <c r="F908" i="4"/>
  <c r="F907" i="4"/>
  <c r="F906" i="4"/>
  <c r="F905" i="4"/>
  <c r="F904" i="4"/>
  <c r="F903" i="4"/>
  <c r="F902" i="4"/>
  <c r="F901" i="4"/>
  <c r="F900" i="4"/>
  <c r="F899" i="4"/>
  <c r="F898" i="4"/>
  <c r="F897" i="4"/>
  <c r="F896" i="4"/>
  <c r="F895" i="4"/>
  <c r="F894" i="4"/>
  <c r="F893" i="4"/>
  <c r="F892" i="4"/>
  <c r="F891" i="4"/>
  <c r="F890" i="4"/>
  <c r="F889" i="4"/>
  <c r="F888" i="4"/>
  <c r="F887" i="4"/>
  <c r="F886" i="4"/>
  <c r="F885" i="4"/>
  <c r="F884" i="4"/>
  <c r="F883" i="4"/>
  <c r="F882" i="4"/>
  <c r="F881" i="4"/>
  <c r="F880" i="4"/>
  <c r="F879" i="4"/>
  <c r="F878" i="4"/>
  <c r="F877" i="4"/>
  <c r="F876" i="4"/>
  <c r="F875" i="4"/>
  <c r="F874" i="4"/>
  <c r="F873" i="4"/>
  <c r="F872" i="4"/>
  <c r="F871" i="4"/>
  <c r="F870" i="4"/>
  <c r="F869" i="4"/>
  <c r="F868" i="4"/>
  <c r="F867" i="4"/>
  <c r="F866" i="4"/>
  <c r="F865" i="4"/>
  <c r="F864" i="4"/>
  <c r="F863" i="4"/>
  <c r="F862" i="4"/>
  <c r="F861" i="4"/>
  <c r="F860" i="4"/>
  <c r="F859" i="4"/>
  <c r="F858" i="4"/>
  <c r="F857" i="4"/>
  <c r="F856" i="4"/>
  <c r="F855" i="4"/>
  <c r="F854" i="4"/>
  <c r="F853" i="4"/>
  <c r="F852" i="4"/>
  <c r="F851" i="4"/>
  <c r="F850" i="4"/>
  <c r="F849" i="4"/>
  <c r="F848" i="4"/>
  <c r="F847" i="4"/>
  <c r="F846" i="4"/>
  <c r="F845" i="4"/>
  <c r="F844" i="4"/>
  <c r="F843" i="4"/>
  <c r="F842" i="4"/>
  <c r="F841" i="4"/>
  <c r="F840" i="4"/>
  <c r="F839" i="4"/>
  <c r="F838" i="4"/>
  <c r="F837" i="4"/>
  <c r="F836" i="4"/>
  <c r="F835" i="4"/>
  <c r="F834" i="4"/>
  <c r="F833" i="4"/>
  <c r="F832" i="4"/>
  <c r="F831" i="4"/>
  <c r="F830" i="4"/>
  <c r="F829" i="4"/>
  <c r="F828" i="4"/>
  <c r="F827" i="4"/>
  <c r="F826" i="4"/>
  <c r="F825" i="4"/>
  <c r="F824" i="4"/>
  <c r="F823" i="4"/>
  <c r="F822" i="4"/>
  <c r="F821" i="4"/>
  <c r="F820" i="4"/>
  <c r="F819" i="4"/>
  <c r="F818" i="4"/>
  <c r="F817" i="4"/>
  <c r="F816" i="4"/>
  <c r="F815" i="4"/>
  <c r="F814" i="4"/>
  <c r="F813" i="4"/>
  <c r="F812" i="4"/>
  <c r="F811" i="4"/>
  <c r="F810" i="4"/>
  <c r="F809" i="4"/>
  <c r="F808" i="4"/>
  <c r="F807" i="4"/>
  <c r="F806" i="4"/>
  <c r="F805" i="4"/>
  <c r="F804" i="4"/>
  <c r="F803" i="4"/>
  <c r="F802" i="4"/>
  <c r="F801" i="4"/>
  <c r="F800" i="4"/>
  <c r="F799" i="4"/>
  <c r="F798" i="4"/>
  <c r="F797" i="4"/>
  <c r="F796" i="4"/>
  <c r="F795" i="4"/>
  <c r="F794" i="4"/>
  <c r="F793" i="4"/>
  <c r="F792" i="4"/>
  <c r="F791" i="4"/>
  <c r="F790" i="4"/>
  <c r="F789" i="4"/>
  <c r="F788" i="4"/>
  <c r="F787" i="4"/>
  <c r="F786" i="4"/>
  <c r="F785" i="4"/>
  <c r="F784" i="4"/>
  <c r="F783" i="4"/>
  <c r="F782" i="4"/>
  <c r="F781" i="4"/>
  <c r="F780" i="4"/>
  <c r="F779" i="4"/>
  <c r="F778" i="4"/>
  <c r="F777" i="4"/>
  <c r="F776" i="4"/>
  <c r="F775" i="4"/>
  <c r="F774" i="4"/>
  <c r="F773" i="4"/>
  <c r="F772" i="4"/>
  <c r="F771" i="4"/>
  <c r="F770" i="4"/>
  <c r="F769" i="4"/>
  <c r="F768" i="4"/>
  <c r="F767" i="4"/>
  <c r="F766" i="4"/>
  <c r="F765" i="4"/>
  <c r="F764" i="4"/>
  <c r="F763" i="4"/>
  <c r="F762" i="4"/>
  <c r="F761" i="4"/>
  <c r="F760" i="4"/>
  <c r="F759" i="4"/>
  <c r="F758" i="4"/>
  <c r="F757" i="4"/>
  <c r="F756" i="4"/>
  <c r="F755" i="4"/>
  <c r="F754" i="4"/>
  <c r="F753" i="4"/>
  <c r="F752" i="4"/>
  <c r="F751" i="4"/>
  <c r="F750" i="4"/>
  <c r="F749" i="4"/>
  <c r="F748" i="4"/>
  <c r="F747" i="4"/>
  <c r="F746" i="4"/>
  <c r="F745" i="4"/>
  <c r="F744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6" i="4"/>
  <c r="F725" i="4"/>
  <c r="F724" i="4"/>
  <c r="F723" i="4"/>
  <c r="F722" i="4"/>
  <c r="F721" i="4"/>
  <c r="F720" i="4"/>
  <c r="F719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702" i="4"/>
  <c r="F701" i="4"/>
  <c r="F700" i="4"/>
  <c r="F699" i="4"/>
  <c r="F698" i="4"/>
  <c r="F697" i="4"/>
  <c r="F696" i="4"/>
  <c r="F695" i="4"/>
  <c r="F694" i="4"/>
  <c r="F693" i="4"/>
  <c r="F692" i="4"/>
  <c r="F691" i="4"/>
  <c r="F690" i="4"/>
  <c r="F689" i="4"/>
  <c r="F688" i="4"/>
  <c r="F687" i="4"/>
  <c r="F686" i="4"/>
  <c r="F685" i="4"/>
  <c r="F684" i="4"/>
  <c r="F683" i="4"/>
  <c r="F682" i="4"/>
  <c r="F681" i="4"/>
  <c r="F680" i="4"/>
  <c r="F679" i="4"/>
  <c r="F678" i="4"/>
  <c r="F677" i="4"/>
  <c r="F676" i="4"/>
  <c r="F675" i="4"/>
  <c r="F674" i="4"/>
  <c r="F673" i="4"/>
  <c r="F672" i="4"/>
  <c r="F671" i="4"/>
  <c r="F670" i="4"/>
  <c r="F669" i="4"/>
  <c r="F668" i="4"/>
  <c r="F667" i="4"/>
  <c r="F666" i="4"/>
  <c r="F665" i="4"/>
  <c r="F664" i="4"/>
  <c r="F663" i="4"/>
  <c r="F662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  <c r="F643" i="4"/>
  <c r="F642" i="4"/>
  <c r="F641" i="4"/>
  <c r="F640" i="4"/>
  <c r="F639" i="4"/>
  <c r="F638" i="4"/>
  <c r="F637" i="4"/>
  <c r="F636" i="4"/>
  <c r="F635" i="4"/>
  <c r="F634" i="4"/>
  <c r="F633" i="4"/>
  <c r="F632" i="4"/>
  <c r="F631" i="4"/>
  <c r="F630" i="4"/>
  <c r="F629" i="4"/>
  <c r="F628" i="4"/>
  <c r="F627" i="4"/>
  <c r="F626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F567" i="4"/>
  <c r="F566" i="4"/>
  <c r="F565" i="4"/>
  <c r="F564" i="4"/>
  <c r="F563" i="4"/>
  <c r="F562" i="4"/>
  <c r="F561" i="4"/>
  <c r="F560" i="4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H214" i="4" s="1"/>
  <c r="F213" i="4"/>
  <c r="F212" i="4"/>
  <c r="J212" i="4" s="1"/>
  <c r="F211" i="4"/>
  <c r="F210" i="4"/>
  <c r="H210" i="4" s="1"/>
  <c r="F209" i="4"/>
  <c r="F208" i="4"/>
  <c r="F207" i="4"/>
  <c r="F206" i="4"/>
  <c r="F205" i="4"/>
  <c r="F204" i="4"/>
  <c r="F203" i="4"/>
  <c r="F202" i="4"/>
  <c r="H202" i="4" s="1"/>
  <c r="F201" i="4"/>
  <c r="F200" i="4"/>
  <c r="F199" i="4"/>
  <c r="F198" i="4"/>
  <c r="H198" i="4" s="1"/>
  <c r="F197" i="4"/>
  <c r="F196" i="4"/>
  <c r="J196" i="4" s="1"/>
  <c r="F195" i="4"/>
  <c r="F194" i="4"/>
  <c r="H194" i="4" s="1"/>
  <c r="F193" i="4"/>
  <c r="F192" i="4"/>
  <c r="F191" i="4"/>
  <c r="F190" i="4"/>
  <c r="F189" i="4"/>
  <c r="F188" i="4"/>
  <c r="F187" i="4"/>
  <c r="F186" i="4"/>
  <c r="H186" i="4" s="1"/>
  <c r="F185" i="4"/>
  <c r="F184" i="4"/>
  <c r="F183" i="4"/>
  <c r="F182" i="4"/>
  <c r="H182" i="4" s="1"/>
  <c r="F181" i="4"/>
  <c r="F180" i="4"/>
  <c r="J180" i="4" s="1"/>
  <c r="F179" i="4"/>
  <c r="F178" i="4"/>
  <c r="H178" i="4" s="1"/>
  <c r="F177" i="4"/>
  <c r="F176" i="4"/>
  <c r="F175" i="4"/>
  <c r="F174" i="4"/>
  <c r="F173" i="4"/>
  <c r="F172" i="4"/>
  <c r="F171" i="4"/>
  <c r="F170" i="4"/>
  <c r="H170" i="4" s="1"/>
  <c r="F169" i="4"/>
  <c r="F168" i="4"/>
  <c r="F167" i="4"/>
  <c r="F166" i="4"/>
  <c r="H166" i="4" s="1"/>
  <c r="F165" i="4"/>
  <c r="F164" i="4"/>
  <c r="J164" i="4" s="1"/>
  <c r="F163" i="4"/>
  <c r="F162" i="4"/>
  <c r="H162" i="4" s="1"/>
  <c r="F161" i="4"/>
  <c r="F160" i="4"/>
  <c r="F159" i="4"/>
  <c r="F158" i="4"/>
  <c r="F157" i="4"/>
  <c r="F156" i="4"/>
  <c r="F155" i="4"/>
  <c r="F154" i="4"/>
  <c r="H154" i="4" s="1"/>
  <c r="F153" i="4"/>
  <c r="F152" i="4"/>
  <c r="F151" i="4"/>
  <c r="F150" i="4"/>
  <c r="H150" i="4" s="1"/>
  <c r="F149" i="4"/>
  <c r="F148" i="4"/>
  <c r="J148" i="4" s="1"/>
  <c r="F147" i="4"/>
  <c r="F146" i="4"/>
  <c r="H146" i="4" s="1"/>
  <c r="F145" i="4"/>
  <c r="F144" i="4"/>
  <c r="F143" i="4"/>
  <c r="F142" i="4"/>
  <c r="F141" i="4"/>
  <c r="F140" i="4"/>
  <c r="F139" i="4"/>
  <c r="F138" i="4"/>
  <c r="H138" i="4" s="1"/>
  <c r="F137" i="4"/>
  <c r="F136" i="4"/>
  <c r="F135" i="4"/>
  <c r="F134" i="4"/>
  <c r="H134" i="4" s="1"/>
  <c r="F133" i="4"/>
  <c r="F132" i="4"/>
  <c r="J132" i="4" s="1"/>
  <c r="F131" i="4"/>
  <c r="F130" i="4"/>
  <c r="H130" i="4" s="1"/>
  <c r="F129" i="4"/>
  <c r="F128" i="4"/>
  <c r="F127" i="4"/>
  <c r="F126" i="4"/>
  <c r="F125" i="4"/>
  <c r="F124" i="4"/>
  <c r="F123" i="4"/>
  <c r="F122" i="4"/>
  <c r="H122" i="4" s="1"/>
  <c r="F121" i="4"/>
  <c r="F120" i="4"/>
  <c r="F119" i="4"/>
  <c r="F118" i="4"/>
  <c r="H118" i="4" s="1"/>
  <c r="F117" i="4"/>
  <c r="F116" i="4"/>
  <c r="J116" i="4" s="1"/>
  <c r="F115" i="4"/>
  <c r="F114" i="4"/>
  <c r="H114" i="4" s="1"/>
  <c r="F113" i="4"/>
  <c r="F112" i="4"/>
  <c r="F111" i="4"/>
  <c r="F110" i="4"/>
  <c r="F109" i="4"/>
  <c r="F108" i="4"/>
  <c r="F107" i="4"/>
  <c r="F106" i="4"/>
  <c r="H106" i="4" s="1"/>
  <c r="F105" i="4"/>
  <c r="F104" i="4"/>
  <c r="F103" i="4"/>
  <c r="F102" i="4"/>
  <c r="H102" i="4" s="1"/>
  <c r="F101" i="4"/>
  <c r="F100" i="4"/>
  <c r="J100" i="4" s="1"/>
  <c r="F99" i="4"/>
  <c r="F98" i="4"/>
  <c r="H98" i="4" s="1"/>
  <c r="F97" i="4"/>
  <c r="F96" i="4"/>
  <c r="F95" i="4"/>
  <c r="F94" i="4"/>
  <c r="F93" i="4"/>
  <c r="F92" i="4"/>
  <c r="F91" i="4"/>
  <c r="F90" i="4"/>
  <c r="H90" i="4" s="1"/>
  <c r="F89" i="4"/>
  <c r="F88" i="4"/>
  <c r="F87" i="4"/>
  <c r="F86" i="4"/>
  <c r="H86" i="4" s="1"/>
  <c r="F85" i="4"/>
  <c r="F84" i="4"/>
  <c r="J84" i="4" s="1"/>
  <c r="F83" i="4"/>
  <c r="F82" i="4"/>
  <c r="H82" i="4" s="1"/>
  <c r="F81" i="4"/>
  <c r="F80" i="4"/>
  <c r="F79" i="4"/>
  <c r="F78" i="4"/>
  <c r="F77" i="4"/>
  <c r="F76" i="4"/>
  <c r="F75" i="4"/>
  <c r="F74" i="4"/>
  <c r="H74" i="4" s="1"/>
  <c r="F73" i="4"/>
  <c r="F72" i="4"/>
  <c r="F71" i="4"/>
  <c r="F70" i="4"/>
  <c r="H70" i="4" s="1"/>
  <c r="F69" i="4"/>
  <c r="F68" i="4"/>
  <c r="J68" i="4" s="1"/>
  <c r="F67" i="4"/>
  <c r="F66" i="4"/>
  <c r="H66" i="4" s="1"/>
  <c r="F65" i="4"/>
  <c r="F64" i="4"/>
  <c r="F63" i="4"/>
  <c r="F62" i="4"/>
  <c r="F61" i="4"/>
  <c r="F60" i="4"/>
  <c r="F59" i="4"/>
  <c r="F58" i="4"/>
  <c r="H58" i="4" s="1"/>
  <c r="F57" i="4"/>
  <c r="F56" i="4"/>
  <c r="F55" i="4"/>
  <c r="F54" i="4"/>
  <c r="H54" i="4" s="1"/>
  <c r="F53" i="4"/>
  <c r="F52" i="4"/>
  <c r="J52" i="4" s="1"/>
  <c r="F51" i="4"/>
  <c r="F50" i="4"/>
  <c r="H50" i="4" s="1"/>
  <c r="F49" i="4"/>
  <c r="F48" i="4"/>
  <c r="F47" i="4"/>
  <c r="F46" i="4"/>
  <c r="F45" i="4"/>
  <c r="F44" i="4"/>
  <c r="F43" i="4"/>
  <c r="F42" i="4"/>
  <c r="H42" i="4" s="1"/>
  <c r="F41" i="4"/>
  <c r="F40" i="4"/>
  <c r="F39" i="4"/>
  <c r="F38" i="4"/>
  <c r="H38" i="4" s="1"/>
  <c r="F37" i="4"/>
  <c r="F36" i="4"/>
  <c r="J36" i="4" s="1"/>
  <c r="F35" i="4"/>
  <c r="F34" i="4"/>
  <c r="H34" i="4" s="1"/>
  <c r="F33" i="4"/>
  <c r="F32" i="4"/>
  <c r="F31" i="4"/>
  <c r="F30" i="4"/>
  <c r="F29" i="4"/>
  <c r="F28" i="4"/>
  <c r="F27" i="4"/>
  <c r="F26" i="4"/>
  <c r="H26" i="4" s="1"/>
  <c r="F25" i="4"/>
  <c r="F24" i="4"/>
  <c r="F23" i="4"/>
  <c r="F22" i="4"/>
  <c r="H22" i="4" s="1"/>
  <c r="F21" i="4"/>
  <c r="F20" i="4"/>
  <c r="J20" i="4" s="1"/>
  <c r="F19" i="4"/>
  <c r="F18" i="4"/>
  <c r="H18" i="4" s="1"/>
  <c r="F17" i="4"/>
  <c r="F16" i="4"/>
  <c r="F15" i="4"/>
  <c r="F14" i="4"/>
  <c r="F13" i="4"/>
  <c r="F12" i="4"/>
  <c r="F11" i="4"/>
  <c r="F10" i="4"/>
  <c r="H10" i="4" s="1"/>
  <c r="F9" i="4"/>
  <c r="F8" i="4"/>
  <c r="F7" i="4"/>
  <c r="F6" i="4"/>
  <c r="I6" i="4" s="1"/>
  <c r="F5" i="4"/>
  <c r="H5" i="4" s="1"/>
  <c r="F4" i="4"/>
  <c r="M1150" i="4"/>
  <c r="L1150" i="4"/>
  <c r="M1149" i="4"/>
  <c r="L1149" i="4"/>
  <c r="M1148" i="4"/>
  <c r="L1148" i="4"/>
  <c r="M1147" i="4"/>
  <c r="L1147" i="4"/>
  <c r="M1146" i="4"/>
  <c r="L1146" i="4"/>
  <c r="M1145" i="4"/>
  <c r="L1145" i="4"/>
  <c r="M1144" i="4"/>
  <c r="L1144" i="4"/>
  <c r="M1143" i="4"/>
  <c r="L1143" i="4"/>
  <c r="M1142" i="4"/>
  <c r="L1142" i="4"/>
  <c r="M1141" i="4"/>
  <c r="L1141" i="4"/>
  <c r="M1140" i="4"/>
  <c r="L1140" i="4"/>
  <c r="M1139" i="4"/>
  <c r="L1139" i="4"/>
  <c r="M1138" i="4"/>
  <c r="L1138" i="4"/>
  <c r="M1137" i="4"/>
  <c r="L1137" i="4"/>
  <c r="M1136" i="4"/>
  <c r="L1136" i="4"/>
  <c r="M1135" i="4"/>
  <c r="L1135" i="4"/>
  <c r="M1134" i="4"/>
  <c r="L1134" i="4"/>
  <c r="M1133" i="4"/>
  <c r="L1133" i="4"/>
  <c r="M1132" i="4"/>
  <c r="L1132" i="4"/>
  <c r="M1131" i="4"/>
  <c r="L1131" i="4"/>
  <c r="M1130" i="4"/>
  <c r="L1130" i="4"/>
  <c r="M1129" i="4"/>
  <c r="L1129" i="4"/>
  <c r="M1128" i="4"/>
  <c r="L1128" i="4"/>
  <c r="M1127" i="4"/>
  <c r="L1127" i="4"/>
  <c r="M1126" i="4"/>
  <c r="L1126" i="4"/>
  <c r="M1125" i="4"/>
  <c r="L1125" i="4"/>
  <c r="M1124" i="4"/>
  <c r="L1124" i="4"/>
  <c r="M1123" i="4"/>
  <c r="L1123" i="4"/>
  <c r="M1122" i="4"/>
  <c r="L1122" i="4"/>
  <c r="M1121" i="4"/>
  <c r="L1121" i="4"/>
  <c r="M1120" i="4"/>
  <c r="L1120" i="4"/>
  <c r="M1119" i="4"/>
  <c r="L1119" i="4"/>
  <c r="M1118" i="4"/>
  <c r="L1118" i="4"/>
  <c r="M1117" i="4"/>
  <c r="L1117" i="4"/>
  <c r="M1116" i="4"/>
  <c r="L1116" i="4"/>
  <c r="M1115" i="4"/>
  <c r="L1115" i="4"/>
  <c r="M1114" i="4"/>
  <c r="L1114" i="4"/>
  <c r="M1113" i="4"/>
  <c r="L1113" i="4"/>
  <c r="M1112" i="4"/>
  <c r="L1112" i="4"/>
  <c r="M1111" i="4"/>
  <c r="L1111" i="4"/>
  <c r="M1110" i="4"/>
  <c r="L1110" i="4"/>
  <c r="M1109" i="4"/>
  <c r="L1109" i="4"/>
  <c r="M1108" i="4"/>
  <c r="L1108" i="4"/>
  <c r="M1107" i="4"/>
  <c r="L1107" i="4"/>
  <c r="M1106" i="4"/>
  <c r="L1106" i="4"/>
  <c r="M1105" i="4"/>
  <c r="L1105" i="4"/>
  <c r="M1104" i="4"/>
  <c r="L1104" i="4"/>
  <c r="M1103" i="4"/>
  <c r="L1103" i="4"/>
  <c r="M1102" i="4"/>
  <c r="L1102" i="4"/>
  <c r="M1101" i="4"/>
  <c r="L1101" i="4"/>
  <c r="M1100" i="4"/>
  <c r="L1100" i="4"/>
  <c r="M1099" i="4"/>
  <c r="L1099" i="4"/>
  <c r="M1098" i="4"/>
  <c r="L1098" i="4"/>
  <c r="M1097" i="4"/>
  <c r="L1097" i="4"/>
  <c r="M1096" i="4"/>
  <c r="L1096" i="4"/>
  <c r="M1095" i="4"/>
  <c r="L1095" i="4"/>
  <c r="M1094" i="4"/>
  <c r="L1094" i="4"/>
  <c r="M1093" i="4"/>
  <c r="L1093" i="4"/>
  <c r="M1092" i="4"/>
  <c r="L1092" i="4"/>
  <c r="M1091" i="4"/>
  <c r="L1091" i="4"/>
  <c r="M1090" i="4"/>
  <c r="L1090" i="4"/>
  <c r="M1089" i="4"/>
  <c r="L1089" i="4"/>
  <c r="M1088" i="4"/>
  <c r="L1088" i="4"/>
  <c r="M1087" i="4"/>
  <c r="L1087" i="4"/>
  <c r="M1086" i="4"/>
  <c r="L1086" i="4"/>
  <c r="M1085" i="4"/>
  <c r="L1085" i="4"/>
  <c r="M1084" i="4"/>
  <c r="L1084" i="4"/>
  <c r="M1083" i="4"/>
  <c r="L1083" i="4"/>
  <c r="M1082" i="4"/>
  <c r="L1082" i="4"/>
  <c r="M1081" i="4"/>
  <c r="L1081" i="4"/>
  <c r="M1080" i="4"/>
  <c r="L1080" i="4"/>
  <c r="M1079" i="4"/>
  <c r="L1079" i="4"/>
  <c r="M1078" i="4"/>
  <c r="L1078" i="4"/>
  <c r="M1077" i="4"/>
  <c r="L1077" i="4"/>
  <c r="M1076" i="4"/>
  <c r="L1076" i="4"/>
  <c r="M1075" i="4"/>
  <c r="L1075" i="4"/>
  <c r="M1074" i="4"/>
  <c r="L1074" i="4"/>
  <c r="M1073" i="4"/>
  <c r="L1073" i="4"/>
  <c r="M1072" i="4"/>
  <c r="L1072" i="4"/>
  <c r="M1071" i="4"/>
  <c r="L1071" i="4"/>
  <c r="M1070" i="4"/>
  <c r="L1070" i="4"/>
  <c r="M1069" i="4"/>
  <c r="L1069" i="4"/>
  <c r="M1068" i="4"/>
  <c r="L1068" i="4"/>
  <c r="M1067" i="4"/>
  <c r="L1067" i="4"/>
  <c r="M1066" i="4"/>
  <c r="L1066" i="4"/>
  <c r="M1065" i="4"/>
  <c r="L1065" i="4"/>
  <c r="M1064" i="4"/>
  <c r="L1064" i="4"/>
  <c r="M1063" i="4"/>
  <c r="L1063" i="4"/>
  <c r="M1062" i="4"/>
  <c r="L1062" i="4"/>
  <c r="M1061" i="4"/>
  <c r="L1061" i="4"/>
  <c r="M1060" i="4"/>
  <c r="L1060" i="4"/>
  <c r="M1059" i="4"/>
  <c r="L1059" i="4"/>
  <c r="M1058" i="4"/>
  <c r="L1058" i="4"/>
  <c r="M1057" i="4"/>
  <c r="L1057" i="4"/>
  <c r="M1056" i="4"/>
  <c r="L1056" i="4"/>
  <c r="M1055" i="4"/>
  <c r="L1055" i="4"/>
  <c r="M1054" i="4"/>
  <c r="L1054" i="4"/>
  <c r="M1053" i="4"/>
  <c r="L1053" i="4"/>
  <c r="M1052" i="4"/>
  <c r="L1052" i="4"/>
  <c r="M1051" i="4"/>
  <c r="L1051" i="4"/>
  <c r="M1050" i="4"/>
  <c r="L1050" i="4"/>
  <c r="M1049" i="4"/>
  <c r="L1049" i="4"/>
  <c r="M1048" i="4"/>
  <c r="L1048" i="4"/>
  <c r="M1047" i="4"/>
  <c r="L1047" i="4"/>
  <c r="M1046" i="4"/>
  <c r="L1046" i="4"/>
  <c r="M1045" i="4"/>
  <c r="L1045" i="4"/>
  <c r="M1044" i="4"/>
  <c r="L1044" i="4"/>
  <c r="M1043" i="4"/>
  <c r="L1043" i="4"/>
  <c r="M1042" i="4"/>
  <c r="L1042" i="4"/>
  <c r="M1041" i="4"/>
  <c r="L1041" i="4"/>
  <c r="M1040" i="4"/>
  <c r="L1040" i="4"/>
  <c r="M1039" i="4"/>
  <c r="L1039" i="4"/>
  <c r="M1038" i="4"/>
  <c r="L1038" i="4"/>
  <c r="M1037" i="4"/>
  <c r="L1037" i="4"/>
  <c r="M1036" i="4"/>
  <c r="L1036" i="4"/>
  <c r="M1035" i="4"/>
  <c r="L1035" i="4"/>
  <c r="M1034" i="4"/>
  <c r="L1034" i="4"/>
  <c r="M1033" i="4"/>
  <c r="L1033" i="4"/>
  <c r="M1032" i="4"/>
  <c r="L1032" i="4"/>
  <c r="M1031" i="4"/>
  <c r="L1031" i="4"/>
  <c r="M1030" i="4"/>
  <c r="L1030" i="4"/>
  <c r="M1029" i="4"/>
  <c r="L1029" i="4"/>
  <c r="M1028" i="4"/>
  <c r="L1028" i="4"/>
  <c r="M1027" i="4"/>
  <c r="L1027" i="4"/>
  <c r="M1026" i="4"/>
  <c r="L1026" i="4"/>
  <c r="M1025" i="4"/>
  <c r="L1025" i="4"/>
  <c r="M1024" i="4"/>
  <c r="L1024" i="4"/>
  <c r="M1023" i="4"/>
  <c r="L1023" i="4"/>
  <c r="M1022" i="4"/>
  <c r="L1022" i="4"/>
  <c r="M1021" i="4"/>
  <c r="L1021" i="4"/>
  <c r="M1020" i="4"/>
  <c r="L1020" i="4"/>
  <c r="M1019" i="4"/>
  <c r="L1019" i="4"/>
  <c r="M1018" i="4"/>
  <c r="L1018" i="4"/>
  <c r="M1017" i="4"/>
  <c r="L1017" i="4"/>
  <c r="M1016" i="4"/>
  <c r="L1016" i="4"/>
  <c r="M1015" i="4"/>
  <c r="L1015" i="4"/>
  <c r="M1014" i="4"/>
  <c r="L1014" i="4"/>
  <c r="M1013" i="4"/>
  <c r="L1013" i="4"/>
  <c r="M1012" i="4"/>
  <c r="L1012" i="4"/>
  <c r="M1011" i="4"/>
  <c r="L1011" i="4"/>
  <c r="M1010" i="4"/>
  <c r="L1010" i="4"/>
  <c r="M1009" i="4"/>
  <c r="L1009" i="4"/>
  <c r="M1008" i="4"/>
  <c r="L1008" i="4"/>
  <c r="M1007" i="4"/>
  <c r="L1007" i="4"/>
  <c r="M1006" i="4"/>
  <c r="L1006" i="4"/>
  <c r="M1005" i="4"/>
  <c r="L1005" i="4"/>
  <c r="M1004" i="4"/>
  <c r="L1004" i="4"/>
  <c r="M1003" i="4"/>
  <c r="L1003" i="4"/>
  <c r="M1002" i="4"/>
  <c r="L1002" i="4"/>
  <c r="M1001" i="4"/>
  <c r="L1001" i="4"/>
  <c r="M1000" i="4"/>
  <c r="L1000" i="4"/>
  <c r="M999" i="4"/>
  <c r="L999" i="4"/>
  <c r="M998" i="4"/>
  <c r="L998" i="4"/>
  <c r="M997" i="4"/>
  <c r="L997" i="4"/>
  <c r="M996" i="4"/>
  <c r="L996" i="4"/>
  <c r="M995" i="4"/>
  <c r="L995" i="4"/>
  <c r="M994" i="4"/>
  <c r="L994" i="4"/>
  <c r="M993" i="4"/>
  <c r="L993" i="4"/>
  <c r="M992" i="4"/>
  <c r="L992" i="4"/>
  <c r="M991" i="4"/>
  <c r="L991" i="4"/>
  <c r="M990" i="4"/>
  <c r="L990" i="4"/>
  <c r="M989" i="4"/>
  <c r="L989" i="4"/>
  <c r="M988" i="4"/>
  <c r="L988" i="4"/>
  <c r="M987" i="4"/>
  <c r="L987" i="4"/>
  <c r="M986" i="4"/>
  <c r="L986" i="4"/>
  <c r="M985" i="4"/>
  <c r="L985" i="4"/>
  <c r="M984" i="4"/>
  <c r="L984" i="4"/>
  <c r="M983" i="4"/>
  <c r="L983" i="4"/>
  <c r="M982" i="4"/>
  <c r="L982" i="4"/>
  <c r="M981" i="4"/>
  <c r="L981" i="4"/>
  <c r="M980" i="4"/>
  <c r="L980" i="4"/>
  <c r="M979" i="4"/>
  <c r="L979" i="4"/>
  <c r="M978" i="4"/>
  <c r="L978" i="4"/>
  <c r="M977" i="4"/>
  <c r="L977" i="4"/>
  <c r="M976" i="4"/>
  <c r="L976" i="4"/>
  <c r="M975" i="4"/>
  <c r="L975" i="4"/>
  <c r="M974" i="4"/>
  <c r="L974" i="4"/>
  <c r="M973" i="4"/>
  <c r="L973" i="4"/>
  <c r="M972" i="4"/>
  <c r="L972" i="4"/>
  <c r="M971" i="4"/>
  <c r="L971" i="4"/>
  <c r="M970" i="4"/>
  <c r="L970" i="4"/>
  <c r="M969" i="4"/>
  <c r="L969" i="4"/>
  <c r="M968" i="4"/>
  <c r="L968" i="4"/>
  <c r="M967" i="4"/>
  <c r="L967" i="4"/>
  <c r="M966" i="4"/>
  <c r="L966" i="4"/>
  <c r="M965" i="4"/>
  <c r="L965" i="4"/>
  <c r="M964" i="4"/>
  <c r="L964" i="4"/>
  <c r="M963" i="4"/>
  <c r="L963" i="4"/>
  <c r="M962" i="4"/>
  <c r="L962" i="4"/>
  <c r="M961" i="4"/>
  <c r="L961" i="4"/>
  <c r="M960" i="4"/>
  <c r="L960" i="4"/>
  <c r="M959" i="4"/>
  <c r="L959" i="4"/>
  <c r="M958" i="4"/>
  <c r="L958" i="4"/>
  <c r="M957" i="4"/>
  <c r="L957" i="4"/>
  <c r="M956" i="4"/>
  <c r="L956" i="4"/>
  <c r="M955" i="4"/>
  <c r="L955" i="4"/>
  <c r="M954" i="4"/>
  <c r="L954" i="4"/>
  <c r="M953" i="4"/>
  <c r="L953" i="4"/>
  <c r="M952" i="4"/>
  <c r="L952" i="4"/>
  <c r="M951" i="4"/>
  <c r="L951" i="4"/>
  <c r="M950" i="4"/>
  <c r="L950" i="4"/>
  <c r="M949" i="4"/>
  <c r="L949" i="4"/>
  <c r="M948" i="4"/>
  <c r="L948" i="4"/>
  <c r="M947" i="4"/>
  <c r="L947" i="4"/>
  <c r="M946" i="4"/>
  <c r="L946" i="4"/>
  <c r="M945" i="4"/>
  <c r="L945" i="4"/>
  <c r="M944" i="4"/>
  <c r="L944" i="4"/>
  <c r="M943" i="4"/>
  <c r="L943" i="4"/>
  <c r="M942" i="4"/>
  <c r="L942" i="4"/>
  <c r="M941" i="4"/>
  <c r="L941" i="4"/>
  <c r="M940" i="4"/>
  <c r="L940" i="4"/>
  <c r="M939" i="4"/>
  <c r="L939" i="4"/>
  <c r="M938" i="4"/>
  <c r="L938" i="4"/>
  <c r="M937" i="4"/>
  <c r="L937" i="4"/>
  <c r="M936" i="4"/>
  <c r="L936" i="4"/>
  <c r="M935" i="4"/>
  <c r="L935" i="4"/>
  <c r="M934" i="4"/>
  <c r="L934" i="4"/>
  <c r="M933" i="4"/>
  <c r="L933" i="4"/>
  <c r="M932" i="4"/>
  <c r="L932" i="4"/>
  <c r="M931" i="4"/>
  <c r="L931" i="4"/>
  <c r="M930" i="4"/>
  <c r="L930" i="4"/>
  <c r="M929" i="4"/>
  <c r="L929" i="4"/>
  <c r="M928" i="4"/>
  <c r="L928" i="4"/>
  <c r="M927" i="4"/>
  <c r="L927" i="4"/>
  <c r="M926" i="4"/>
  <c r="L926" i="4"/>
  <c r="M925" i="4"/>
  <c r="L925" i="4"/>
  <c r="M924" i="4"/>
  <c r="L924" i="4"/>
  <c r="M923" i="4"/>
  <c r="L923" i="4"/>
  <c r="M922" i="4"/>
  <c r="L922" i="4"/>
  <c r="M921" i="4"/>
  <c r="L921" i="4"/>
  <c r="M920" i="4"/>
  <c r="L920" i="4"/>
  <c r="M919" i="4"/>
  <c r="L919" i="4"/>
  <c r="M918" i="4"/>
  <c r="L918" i="4"/>
  <c r="M917" i="4"/>
  <c r="L917" i="4"/>
  <c r="M916" i="4"/>
  <c r="L916" i="4"/>
  <c r="M915" i="4"/>
  <c r="L915" i="4"/>
  <c r="M914" i="4"/>
  <c r="L914" i="4"/>
  <c r="M913" i="4"/>
  <c r="L913" i="4"/>
  <c r="M912" i="4"/>
  <c r="L912" i="4"/>
  <c r="M911" i="4"/>
  <c r="L911" i="4"/>
  <c r="M910" i="4"/>
  <c r="L910" i="4"/>
  <c r="M909" i="4"/>
  <c r="L909" i="4"/>
  <c r="M908" i="4"/>
  <c r="L908" i="4"/>
  <c r="M907" i="4"/>
  <c r="L907" i="4"/>
  <c r="M906" i="4"/>
  <c r="L906" i="4"/>
  <c r="M905" i="4"/>
  <c r="L905" i="4"/>
  <c r="M904" i="4"/>
  <c r="L904" i="4"/>
  <c r="M903" i="4"/>
  <c r="L903" i="4"/>
  <c r="M902" i="4"/>
  <c r="L902" i="4"/>
  <c r="M901" i="4"/>
  <c r="L901" i="4"/>
  <c r="M900" i="4"/>
  <c r="L900" i="4"/>
  <c r="M899" i="4"/>
  <c r="L899" i="4"/>
  <c r="M898" i="4"/>
  <c r="L898" i="4"/>
  <c r="M897" i="4"/>
  <c r="L897" i="4"/>
  <c r="M896" i="4"/>
  <c r="L896" i="4"/>
  <c r="M895" i="4"/>
  <c r="L895" i="4"/>
  <c r="M894" i="4"/>
  <c r="L894" i="4"/>
  <c r="M893" i="4"/>
  <c r="L893" i="4"/>
  <c r="M892" i="4"/>
  <c r="L892" i="4"/>
  <c r="M891" i="4"/>
  <c r="L891" i="4"/>
  <c r="M890" i="4"/>
  <c r="L890" i="4"/>
  <c r="M889" i="4"/>
  <c r="L889" i="4"/>
  <c r="M888" i="4"/>
  <c r="L888" i="4"/>
  <c r="M887" i="4"/>
  <c r="L887" i="4"/>
  <c r="M886" i="4"/>
  <c r="L886" i="4"/>
  <c r="M885" i="4"/>
  <c r="L885" i="4"/>
  <c r="M884" i="4"/>
  <c r="L884" i="4"/>
  <c r="M883" i="4"/>
  <c r="L883" i="4"/>
  <c r="M882" i="4"/>
  <c r="L882" i="4"/>
  <c r="M881" i="4"/>
  <c r="L881" i="4"/>
  <c r="M880" i="4"/>
  <c r="L880" i="4"/>
  <c r="M879" i="4"/>
  <c r="L879" i="4"/>
  <c r="M878" i="4"/>
  <c r="L878" i="4"/>
  <c r="M877" i="4"/>
  <c r="L877" i="4"/>
  <c r="M876" i="4"/>
  <c r="L876" i="4"/>
  <c r="M875" i="4"/>
  <c r="L875" i="4"/>
  <c r="M874" i="4"/>
  <c r="L874" i="4"/>
  <c r="M873" i="4"/>
  <c r="L873" i="4"/>
  <c r="M872" i="4"/>
  <c r="L872" i="4"/>
  <c r="M871" i="4"/>
  <c r="L871" i="4"/>
  <c r="M870" i="4"/>
  <c r="L870" i="4"/>
  <c r="M869" i="4"/>
  <c r="L869" i="4"/>
  <c r="M868" i="4"/>
  <c r="L868" i="4"/>
  <c r="M867" i="4"/>
  <c r="L867" i="4"/>
  <c r="M866" i="4"/>
  <c r="L866" i="4"/>
  <c r="M865" i="4"/>
  <c r="L865" i="4"/>
  <c r="M864" i="4"/>
  <c r="L864" i="4"/>
  <c r="M863" i="4"/>
  <c r="L863" i="4"/>
  <c r="M862" i="4"/>
  <c r="L862" i="4"/>
  <c r="M861" i="4"/>
  <c r="L861" i="4"/>
  <c r="M860" i="4"/>
  <c r="L860" i="4"/>
  <c r="M859" i="4"/>
  <c r="L859" i="4"/>
  <c r="M858" i="4"/>
  <c r="L858" i="4"/>
  <c r="M857" i="4"/>
  <c r="L857" i="4"/>
  <c r="M856" i="4"/>
  <c r="L856" i="4"/>
  <c r="M855" i="4"/>
  <c r="L855" i="4"/>
  <c r="M854" i="4"/>
  <c r="L854" i="4"/>
  <c r="M853" i="4"/>
  <c r="L853" i="4"/>
  <c r="M852" i="4"/>
  <c r="L852" i="4"/>
  <c r="M851" i="4"/>
  <c r="L851" i="4"/>
  <c r="M850" i="4"/>
  <c r="L850" i="4"/>
  <c r="M849" i="4"/>
  <c r="L849" i="4"/>
  <c r="M848" i="4"/>
  <c r="L848" i="4"/>
  <c r="M847" i="4"/>
  <c r="L847" i="4"/>
  <c r="M846" i="4"/>
  <c r="L846" i="4"/>
  <c r="M845" i="4"/>
  <c r="L845" i="4"/>
  <c r="M844" i="4"/>
  <c r="L844" i="4"/>
  <c r="M843" i="4"/>
  <c r="L843" i="4"/>
  <c r="M842" i="4"/>
  <c r="L842" i="4"/>
  <c r="M841" i="4"/>
  <c r="L841" i="4"/>
  <c r="M840" i="4"/>
  <c r="L840" i="4"/>
  <c r="M839" i="4"/>
  <c r="L839" i="4"/>
  <c r="M838" i="4"/>
  <c r="L838" i="4"/>
  <c r="M837" i="4"/>
  <c r="L837" i="4"/>
  <c r="M836" i="4"/>
  <c r="L836" i="4"/>
  <c r="M835" i="4"/>
  <c r="L835" i="4"/>
  <c r="M834" i="4"/>
  <c r="L834" i="4"/>
  <c r="M833" i="4"/>
  <c r="L833" i="4"/>
  <c r="M832" i="4"/>
  <c r="L832" i="4"/>
  <c r="M831" i="4"/>
  <c r="L831" i="4"/>
  <c r="M830" i="4"/>
  <c r="L830" i="4"/>
  <c r="M829" i="4"/>
  <c r="L829" i="4"/>
  <c r="M828" i="4"/>
  <c r="L828" i="4"/>
  <c r="M827" i="4"/>
  <c r="L827" i="4"/>
  <c r="M826" i="4"/>
  <c r="L826" i="4"/>
  <c r="M825" i="4"/>
  <c r="L825" i="4"/>
  <c r="M824" i="4"/>
  <c r="L824" i="4"/>
  <c r="M823" i="4"/>
  <c r="L823" i="4"/>
  <c r="M822" i="4"/>
  <c r="L822" i="4"/>
  <c r="M821" i="4"/>
  <c r="L821" i="4"/>
  <c r="M820" i="4"/>
  <c r="L820" i="4"/>
  <c r="M819" i="4"/>
  <c r="L819" i="4"/>
  <c r="M818" i="4"/>
  <c r="L818" i="4"/>
  <c r="M817" i="4"/>
  <c r="L817" i="4"/>
  <c r="M816" i="4"/>
  <c r="L816" i="4"/>
  <c r="M815" i="4"/>
  <c r="L815" i="4"/>
  <c r="M814" i="4"/>
  <c r="L814" i="4"/>
  <c r="M813" i="4"/>
  <c r="L813" i="4"/>
  <c r="M812" i="4"/>
  <c r="L812" i="4"/>
  <c r="M811" i="4"/>
  <c r="L811" i="4"/>
  <c r="M810" i="4"/>
  <c r="L810" i="4"/>
  <c r="M809" i="4"/>
  <c r="L809" i="4"/>
  <c r="M808" i="4"/>
  <c r="L808" i="4"/>
  <c r="M807" i="4"/>
  <c r="L807" i="4"/>
  <c r="M806" i="4"/>
  <c r="L806" i="4"/>
  <c r="M805" i="4"/>
  <c r="L805" i="4"/>
  <c r="M804" i="4"/>
  <c r="L804" i="4"/>
  <c r="M803" i="4"/>
  <c r="L803" i="4"/>
  <c r="M802" i="4"/>
  <c r="L802" i="4"/>
  <c r="M801" i="4"/>
  <c r="L801" i="4"/>
  <c r="M800" i="4"/>
  <c r="L800" i="4"/>
  <c r="M799" i="4"/>
  <c r="L799" i="4"/>
  <c r="M798" i="4"/>
  <c r="L798" i="4"/>
  <c r="M797" i="4"/>
  <c r="L797" i="4"/>
  <c r="M796" i="4"/>
  <c r="L796" i="4"/>
  <c r="M795" i="4"/>
  <c r="L795" i="4"/>
  <c r="M794" i="4"/>
  <c r="L794" i="4"/>
  <c r="M793" i="4"/>
  <c r="L793" i="4"/>
  <c r="M792" i="4"/>
  <c r="L792" i="4"/>
  <c r="M791" i="4"/>
  <c r="L791" i="4"/>
  <c r="M790" i="4"/>
  <c r="L790" i="4"/>
  <c r="M789" i="4"/>
  <c r="L789" i="4"/>
  <c r="M788" i="4"/>
  <c r="L788" i="4"/>
  <c r="M787" i="4"/>
  <c r="L787" i="4"/>
  <c r="M786" i="4"/>
  <c r="L786" i="4"/>
  <c r="M785" i="4"/>
  <c r="L785" i="4"/>
  <c r="M784" i="4"/>
  <c r="L784" i="4"/>
  <c r="M783" i="4"/>
  <c r="L783" i="4"/>
  <c r="M782" i="4"/>
  <c r="L782" i="4"/>
  <c r="M781" i="4"/>
  <c r="L781" i="4"/>
  <c r="M780" i="4"/>
  <c r="L780" i="4"/>
  <c r="M779" i="4"/>
  <c r="L779" i="4"/>
  <c r="M778" i="4"/>
  <c r="L778" i="4"/>
  <c r="M777" i="4"/>
  <c r="L777" i="4"/>
  <c r="M776" i="4"/>
  <c r="L776" i="4"/>
  <c r="M775" i="4"/>
  <c r="L775" i="4"/>
  <c r="M774" i="4"/>
  <c r="L774" i="4"/>
  <c r="M773" i="4"/>
  <c r="L773" i="4"/>
  <c r="M772" i="4"/>
  <c r="L772" i="4"/>
  <c r="M771" i="4"/>
  <c r="L771" i="4"/>
  <c r="M770" i="4"/>
  <c r="L770" i="4"/>
  <c r="M769" i="4"/>
  <c r="L769" i="4"/>
  <c r="M768" i="4"/>
  <c r="L768" i="4"/>
  <c r="M767" i="4"/>
  <c r="L767" i="4"/>
  <c r="M766" i="4"/>
  <c r="L766" i="4"/>
  <c r="M765" i="4"/>
  <c r="L765" i="4"/>
  <c r="M764" i="4"/>
  <c r="L764" i="4"/>
  <c r="M763" i="4"/>
  <c r="L763" i="4"/>
  <c r="M762" i="4"/>
  <c r="L762" i="4"/>
  <c r="M761" i="4"/>
  <c r="L761" i="4"/>
  <c r="M760" i="4"/>
  <c r="L760" i="4"/>
  <c r="M759" i="4"/>
  <c r="L759" i="4"/>
  <c r="M758" i="4"/>
  <c r="L758" i="4"/>
  <c r="M757" i="4"/>
  <c r="L757" i="4"/>
  <c r="M756" i="4"/>
  <c r="L756" i="4"/>
  <c r="M755" i="4"/>
  <c r="L755" i="4"/>
  <c r="M754" i="4"/>
  <c r="L754" i="4"/>
  <c r="M753" i="4"/>
  <c r="L753" i="4"/>
  <c r="M752" i="4"/>
  <c r="L752" i="4"/>
  <c r="M751" i="4"/>
  <c r="L751" i="4"/>
  <c r="M750" i="4"/>
  <c r="L750" i="4"/>
  <c r="M749" i="4"/>
  <c r="L749" i="4"/>
  <c r="M748" i="4"/>
  <c r="L748" i="4"/>
  <c r="M747" i="4"/>
  <c r="L747" i="4"/>
  <c r="M746" i="4"/>
  <c r="L746" i="4"/>
  <c r="M745" i="4"/>
  <c r="L745" i="4"/>
  <c r="M744" i="4"/>
  <c r="L744" i="4"/>
  <c r="M743" i="4"/>
  <c r="L743" i="4"/>
  <c r="M742" i="4"/>
  <c r="L742" i="4"/>
  <c r="M741" i="4"/>
  <c r="L741" i="4"/>
  <c r="M740" i="4"/>
  <c r="L740" i="4"/>
  <c r="M739" i="4"/>
  <c r="L739" i="4"/>
  <c r="M738" i="4"/>
  <c r="L738" i="4"/>
  <c r="M737" i="4"/>
  <c r="L737" i="4"/>
  <c r="M736" i="4"/>
  <c r="L736" i="4"/>
  <c r="M735" i="4"/>
  <c r="L735" i="4"/>
  <c r="M734" i="4"/>
  <c r="L734" i="4"/>
  <c r="M733" i="4"/>
  <c r="L733" i="4"/>
  <c r="M732" i="4"/>
  <c r="L732" i="4"/>
  <c r="M731" i="4"/>
  <c r="L731" i="4"/>
  <c r="M730" i="4"/>
  <c r="L730" i="4"/>
  <c r="M729" i="4"/>
  <c r="L729" i="4"/>
  <c r="M728" i="4"/>
  <c r="L728" i="4"/>
  <c r="M727" i="4"/>
  <c r="L727" i="4"/>
  <c r="M726" i="4"/>
  <c r="L726" i="4"/>
  <c r="M725" i="4"/>
  <c r="L725" i="4"/>
  <c r="M724" i="4"/>
  <c r="L724" i="4"/>
  <c r="M723" i="4"/>
  <c r="L723" i="4"/>
  <c r="M722" i="4"/>
  <c r="L722" i="4"/>
  <c r="M721" i="4"/>
  <c r="L721" i="4"/>
  <c r="M720" i="4"/>
  <c r="L720" i="4"/>
  <c r="M719" i="4"/>
  <c r="L719" i="4"/>
  <c r="M718" i="4"/>
  <c r="L718" i="4"/>
  <c r="M717" i="4"/>
  <c r="L717" i="4"/>
  <c r="M716" i="4"/>
  <c r="L716" i="4"/>
  <c r="M715" i="4"/>
  <c r="L715" i="4"/>
  <c r="M714" i="4"/>
  <c r="L714" i="4"/>
  <c r="M713" i="4"/>
  <c r="L713" i="4"/>
  <c r="M712" i="4"/>
  <c r="L712" i="4"/>
  <c r="M711" i="4"/>
  <c r="L711" i="4"/>
  <c r="M710" i="4"/>
  <c r="L710" i="4"/>
  <c r="M709" i="4"/>
  <c r="L709" i="4"/>
  <c r="M708" i="4"/>
  <c r="L708" i="4"/>
  <c r="M707" i="4"/>
  <c r="L707" i="4"/>
  <c r="M706" i="4"/>
  <c r="L706" i="4"/>
  <c r="M705" i="4"/>
  <c r="L705" i="4"/>
  <c r="M704" i="4"/>
  <c r="L704" i="4"/>
  <c r="M703" i="4"/>
  <c r="L703" i="4"/>
  <c r="M702" i="4"/>
  <c r="L702" i="4"/>
  <c r="M701" i="4"/>
  <c r="L701" i="4"/>
  <c r="M700" i="4"/>
  <c r="L700" i="4"/>
  <c r="M699" i="4"/>
  <c r="L699" i="4"/>
  <c r="M698" i="4"/>
  <c r="L698" i="4"/>
  <c r="M697" i="4"/>
  <c r="L697" i="4"/>
  <c r="M696" i="4"/>
  <c r="L696" i="4"/>
  <c r="M695" i="4"/>
  <c r="L695" i="4"/>
  <c r="M694" i="4"/>
  <c r="L694" i="4"/>
  <c r="M693" i="4"/>
  <c r="L693" i="4"/>
  <c r="M692" i="4"/>
  <c r="L692" i="4"/>
  <c r="M691" i="4"/>
  <c r="L691" i="4"/>
  <c r="M690" i="4"/>
  <c r="L690" i="4"/>
  <c r="M689" i="4"/>
  <c r="L689" i="4"/>
  <c r="M688" i="4"/>
  <c r="L688" i="4"/>
  <c r="M687" i="4"/>
  <c r="L687" i="4"/>
  <c r="M686" i="4"/>
  <c r="L686" i="4"/>
  <c r="M685" i="4"/>
  <c r="L685" i="4"/>
  <c r="M684" i="4"/>
  <c r="L684" i="4"/>
  <c r="M683" i="4"/>
  <c r="L683" i="4"/>
  <c r="M682" i="4"/>
  <c r="L682" i="4"/>
  <c r="M681" i="4"/>
  <c r="L681" i="4"/>
  <c r="M680" i="4"/>
  <c r="L680" i="4"/>
  <c r="M679" i="4"/>
  <c r="L679" i="4"/>
  <c r="M678" i="4"/>
  <c r="L678" i="4"/>
  <c r="M677" i="4"/>
  <c r="L677" i="4"/>
  <c r="M676" i="4"/>
  <c r="L676" i="4"/>
  <c r="M675" i="4"/>
  <c r="L675" i="4"/>
  <c r="M674" i="4"/>
  <c r="L674" i="4"/>
  <c r="M673" i="4"/>
  <c r="L673" i="4"/>
  <c r="M672" i="4"/>
  <c r="L672" i="4"/>
  <c r="M671" i="4"/>
  <c r="L671" i="4"/>
  <c r="M670" i="4"/>
  <c r="L670" i="4"/>
  <c r="M669" i="4"/>
  <c r="L669" i="4"/>
  <c r="M668" i="4"/>
  <c r="L668" i="4"/>
  <c r="M667" i="4"/>
  <c r="L667" i="4"/>
  <c r="M666" i="4"/>
  <c r="L666" i="4"/>
  <c r="M665" i="4"/>
  <c r="L665" i="4"/>
  <c r="M664" i="4"/>
  <c r="L664" i="4"/>
  <c r="M663" i="4"/>
  <c r="L663" i="4"/>
  <c r="M662" i="4"/>
  <c r="L662" i="4"/>
  <c r="M661" i="4"/>
  <c r="L661" i="4"/>
  <c r="M660" i="4"/>
  <c r="L660" i="4"/>
  <c r="M659" i="4"/>
  <c r="L659" i="4"/>
  <c r="M658" i="4"/>
  <c r="L658" i="4"/>
  <c r="M657" i="4"/>
  <c r="L657" i="4"/>
  <c r="M656" i="4"/>
  <c r="L656" i="4"/>
  <c r="M655" i="4"/>
  <c r="L655" i="4"/>
  <c r="M654" i="4"/>
  <c r="L654" i="4"/>
  <c r="M653" i="4"/>
  <c r="L653" i="4"/>
  <c r="M652" i="4"/>
  <c r="L652" i="4"/>
  <c r="M651" i="4"/>
  <c r="L651" i="4"/>
  <c r="M650" i="4"/>
  <c r="L650" i="4"/>
  <c r="M649" i="4"/>
  <c r="L649" i="4"/>
  <c r="M648" i="4"/>
  <c r="L648" i="4"/>
  <c r="M647" i="4"/>
  <c r="L647" i="4"/>
  <c r="M646" i="4"/>
  <c r="L646" i="4"/>
  <c r="M645" i="4"/>
  <c r="L645" i="4"/>
  <c r="M644" i="4"/>
  <c r="L644" i="4"/>
  <c r="M643" i="4"/>
  <c r="L643" i="4"/>
  <c r="M642" i="4"/>
  <c r="L642" i="4"/>
  <c r="M641" i="4"/>
  <c r="L641" i="4"/>
  <c r="M640" i="4"/>
  <c r="L640" i="4"/>
  <c r="M639" i="4"/>
  <c r="L639" i="4"/>
  <c r="M638" i="4"/>
  <c r="L638" i="4"/>
  <c r="M637" i="4"/>
  <c r="L637" i="4"/>
  <c r="M636" i="4"/>
  <c r="L636" i="4"/>
  <c r="M635" i="4"/>
  <c r="L635" i="4"/>
  <c r="M634" i="4"/>
  <c r="L634" i="4"/>
  <c r="M633" i="4"/>
  <c r="L633" i="4"/>
  <c r="M632" i="4"/>
  <c r="L632" i="4"/>
  <c r="M631" i="4"/>
  <c r="L631" i="4"/>
  <c r="M630" i="4"/>
  <c r="L630" i="4"/>
  <c r="M629" i="4"/>
  <c r="L629" i="4"/>
  <c r="M628" i="4"/>
  <c r="L628" i="4"/>
  <c r="M627" i="4"/>
  <c r="L627" i="4"/>
  <c r="M626" i="4"/>
  <c r="L626" i="4"/>
  <c r="M625" i="4"/>
  <c r="L625" i="4"/>
  <c r="M624" i="4"/>
  <c r="L624" i="4"/>
  <c r="M623" i="4"/>
  <c r="L623" i="4"/>
  <c r="M622" i="4"/>
  <c r="L622" i="4"/>
  <c r="M621" i="4"/>
  <c r="L621" i="4"/>
  <c r="M620" i="4"/>
  <c r="L620" i="4"/>
  <c r="M619" i="4"/>
  <c r="L619" i="4"/>
  <c r="M618" i="4"/>
  <c r="L618" i="4"/>
  <c r="M617" i="4"/>
  <c r="L617" i="4"/>
  <c r="M616" i="4"/>
  <c r="L616" i="4"/>
  <c r="M615" i="4"/>
  <c r="L615" i="4"/>
  <c r="M614" i="4"/>
  <c r="L614" i="4"/>
  <c r="M613" i="4"/>
  <c r="L613" i="4"/>
  <c r="M612" i="4"/>
  <c r="L612" i="4"/>
  <c r="M611" i="4"/>
  <c r="L611" i="4"/>
  <c r="M610" i="4"/>
  <c r="L610" i="4"/>
  <c r="M609" i="4"/>
  <c r="L609" i="4"/>
  <c r="M608" i="4"/>
  <c r="L608" i="4"/>
  <c r="M607" i="4"/>
  <c r="L607" i="4"/>
  <c r="M606" i="4"/>
  <c r="L606" i="4"/>
  <c r="M605" i="4"/>
  <c r="L605" i="4"/>
  <c r="M604" i="4"/>
  <c r="L604" i="4"/>
  <c r="M603" i="4"/>
  <c r="L603" i="4"/>
  <c r="M602" i="4"/>
  <c r="L602" i="4"/>
  <c r="M601" i="4"/>
  <c r="L601" i="4"/>
  <c r="M600" i="4"/>
  <c r="L600" i="4"/>
  <c r="M599" i="4"/>
  <c r="L599" i="4"/>
  <c r="M598" i="4"/>
  <c r="L598" i="4"/>
  <c r="M597" i="4"/>
  <c r="L597" i="4"/>
  <c r="M596" i="4"/>
  <c r="L596" i="4"/>
  <c r="M595" i="4"/>
  <c r="L595" i="4"/>
  <c r="M594" i="4"/>
  <c r="L594" i="4"/>
  <c r="M593" i="4"/>
  <c r="L593" i="4"/>
  <c r="M592" i="4"/>
  <c r="L592" i="4"/>
  <c r="M591" i="4"/>
  <c r="L591" i="4"/>
  <c r="M590" i="4"/>
  <c r="L590" i="4"/>
  <c r="M589" i="4"/>
  <c r="L589" i="4"/>
  <c r="M588" i="4"/>
  <c r="L588" i="4"/>
  <c r="M587" i="4"/>
  <c r="L587" i="4"/>
  <c r="M586" i="4"/>
  <c r="L586" i="4"/>
  <c r="M585" i="4"/>
  <c r="L585" i="4"/>
  <c r="M584" i="4"/>
  <c r="L584" i="4"/>
  <c r="M583" i="4"/>
  <c r="L583" i="4"/>
  <c r="M582" i="4"/>
  <c r="L582" i="4"/>
  <c r="M581" i="4"/>
  <c r="L581" i="4"/>
  <c r="M580" i="4"/>
  <c r="L580" i="4"/>
  <c r="M579" i="4"/>
  <c r="L579" i="4"/>
  <c r="M578" i="4"/>
  <c r="L578" i="4"/>
  <c r="M577" i="4"/>
  <c r="L577" i="4"/>
  <c r="M576" i="4"/>
  <c r="L576" i="4"/>
  <c r="M575" i="4"/>
  <c r="L575" i="4"/>
  <c r="M574" i="4"/>
  <c r="L574" i="4"/>
  <c r="M573" i="4"/>
  <c r="L573" i="4"/>
  <c r="M572" i="4"/>
  <c r="L572" i="4"/>
  <c r="M571" i="4"/>
  <c r="L571" i="4"/>
  <c r="M570" i="4"/>
  <c r="L570" i="4"/>
  <c r="M569" i="4"/>
  <c r="L569" i="4"/>
  <c r="M568" i="4"/>
  <c r="L568" i="4"/>
  <c r="M567" i="4"/>
  <c r="L567" i="4"/>
  <c r="M566" i="4"/>
  <c r="L566" i="4"/>
  <c r="M565" i="4"/>
  <c r="L565" i="4"/>
  <c r="M564" i="4"/>
  <c r="L564" i="4"/>
  <c r="M563" i="4"/>
  <c r="L563" i="4"/>
  <c r="M562" i="4"/>
  <c r="L562" i="4"/>
  <c r="M561" i="4"/>
  <c r="L561" i="4"/>
  <c r="M560" i="4"/>
  <c r="L560" i="4"/>
  <c r="M559" i="4"/>
  <c r="L559" i="4"/>
  <c r="M558" i="4"/>
  <c r="L558" i="4"/>
  <c r="M557" i="4"/>
  <c r="L557" i="4"/>
  <c r="M556" i="4"/>
  <c r="L556" i="4"/>
  <c r="M555" i="4"/>
  <c r="L555" i="4"/>
  <c r="M554" i="4"/>
  <c r="L554" i="4"/>
  <c r="M553" i="4"/>
  <c r="L553" i="4"/>
  <c r="M552" i="4"/>
  <c r="L552" i="4"/>
  <c r="M551" i="4"/>
  <c r="L551" i="4"/>
  <c r="M550" i="4"/>
  <c r="L550" i="4"/>
  <c r="M549" i="4"/>
  <c r="L549" i="4"/>
  <c r="M548" i="4"/>
  <c r="L548" i="4"/>
  <c r="M547" i="4"/>
  <c r="L547" i="4"/>
  <c r="M546" i="4"/>
  <c r="L546" i="4"/>
  <c r="M545" i="4"/>
  <c r="L545" i="4"/>
  <c r="M544" i="4"/>
  <c r="L544" i="4"/>
  <c r="M543" i="4"/>
  <c r="L543" i="4"/>
  <c r="M542" i="4"/>
  <c r="L542" i="4"/>
  <c r="M541" i="4"/>
  <c r="L541" i="4"/>
  <c r="M540" i="4"/>
  <c r="L540" i="4"/>
  <c r="M539" i="4"/>
  <c r="L539" i="4"/>
  <c r="M538" i="4"/>
  <c r="L538" i="4"/>
  <c r="M537" i="4"/>
  <c r="L537" i="4"/>
  <c r="M536" i="4"/>
  <c r="L536" i="4"/>
  <c r="M535" i="4"/>
  <c r="L535" i="4"/>
  <c r="M534" i="4"/>
  <c r="L534" i="4"/>
  <c r="M533" i="4"/>
  <c r="L533" i="4"/>
  <c r="M532" i="4"/>
  <c r="L532" i="4"/>
  <c r="M531" i="4"/>
  <c r="L531" i="4"/>
  <c r="M530" i="4"/>
  <c r="L530" i="4"/>
  <c r="M529" i="4"/>
  <c r="L529" i="4"/>
  <c r="M528" i="4"/>
  <c r="L528" i="4"/>
  <c r="M527" i="4"/>
  <c r="L527" i="4"/>
  <c r="M526" i="4"/>
  <c r="L526" i="4"/>
  <c r="M525" i="4"/>
  <c r="L525" i="4"/>
  <c r="M524" i="4"/>
  <c r="L524" i="4"/>
  <c r="M523" i="4"/>
  <c r="L523" i="4"/>
  <c r="M522" i="4"/>
  <c r="L522" i="4"/>
  <c r="M521" i="4"/>
  <c r="L521" i="4"/>
  <c r="M520" i="4"/>
  <c r="L520" i="4"/>
  <c r="M519" i="4"/>
  <c r="L519" i="4"/>
  <c r="M518" i="4"/>
  <c r="L518" i="4"/>
  <c r="M517" i="4"/>
  <c r="L517" i="4"/>
  <c r="M516" i="4"/>
  <c r="L516" i="4"/>
  <c r="M515" i="4"/>
  <c r="L515" i="4"/>
  <c r="M514" i="4"/>
  <c r="L514" i="4"/>
  <c r="M513" i="4"/>
  <c r="L513" i="4"/>
  <c r="M512" i="4"/>
  <c r="L512" i="4"/>
  <c r="M511" i="4"/>
  <c r="L511" i="4"/>
  <c r="M510" i="4"/>
  <c r="L510" i="4"/>
  <c r="M509" i="4"/>
  <c r="L509" i="4"/>
  <c r="M508" i="4"/>
  <c r="L508" i="4"/>
  <c r="M507" i="4"/>
  <c r="L507" i="4"/>
  <c r="M506" i="4"/>
  <c r="L506" i="4"/>
  <c r="M505" i="4"/>
  <c r="L505" i="4"/>
  <c r="M504" i="4"/>
  <c r="L504" i="4"/>
  <c r="M503" i="4"/>
  <c r="L503" i="4"/>
  <c r="M502" i="4"/>
  <c r="L502" i="4"/>
  <c r="M501" i="4"/>
  <c r="L501" i="4"/>
  <c r="M500" i="4"/>
  <c r="L500" i="4"/>
  <c r="M499" i="4"/>
  <c r="L499" i="4"/>
  <c r="M498" i="4"/>
  <c r="L498" i="4"/>
  <c r="M497" i="4"/>
  <c r="L497" i="4"/>
  <c r="M496" i="4"/>
  <c r="L496" i="4"/>
  <c r="M495" i="4"/>
  <c r="L495" i="4"/>
  <c r="M494" i="4"/>
  <c r="L494" i="4"/>
  <c r="M493" i="4"/>
  <c r="L493" i="4"/>
  <c r="M492" i="4"/>
  <c r="L492" i="4"/>
  <c r="M491" i="4"/>
  <c r="L491" i="4"/>
  <c r="M490" i="4"/>
  <c r="L490" i="4"/>
  <c r="M489" i="4"/>
  <c r="L489" i="4"/>
  <c r="M488" i="4"/>
  <c r="L488" i="4"/>
  <c r="M487" i="4"/>
  <c r="L487" i="4"/>
  <c r="M486" i="4"/>
  <c r="L486" i="4"/>
  <c r="M485" i="4"/>
  <c r="L485" i="4"/>
  <c r="M484" i="4"/>
  <c r="L484" i="4"/>
  <c r="M483" i="4"/>
  <c r="L483" i="4"/>
  <c r="M482" i="4"/>
  <c r="L482" i="4"/>
  <c r="M481" i="4"/>
  <c r="L481" i="4"/>
  <c r="M480" i="4"/>
  <c r="L480" i="4"/>
  <c r="M479" i="4"/>
  <c r="L479" i="4"/>
  <c r="M478" i="4"/>
  <c r="L478" i="4"/>
  <c r="M477" i="4"/>
  <c r="L477" i="4"/>
  <c r="M476" i="4"/>
  <c r="L476" i="4"/>
  <c r="M475" i="4"/>
  <c r="L475" i="4"/>
  <c r="M474" i="4"/>
  <c r="L474" i="4"/>
  <c r="M473" i="4"/>
  <c r="L473" i="4"/>
  <c r="M472" i="4"/>
  <c r="L472" i="4"/>
  <c r="M471" i="4"/>
  <c r="L471" i="4"/>
  <c r="M470" i="4"/>
  <c r="L470" i="4"/>
  <c r="M469" i="4"/>
  <c r="L469" i="4"/>
  <c r="M468" i="4"/>
  <c r="L468" i="4"/>
  <c r="M467" i="4"/>
  <c r="L467" i="4"/>
  <c r="M466" i="4"/>
  <c r="L466" i="4"/>
  <c r="M465" i="4"/>
  <c r="L465" i="4"/>
  <c r="M464" i="4"/>
  <c r="L464" i="4"/>
  <c r="M463" i="4"/>
  <c r="L463" i="4"/>
  <c r="M462" i="4"/>
  <c r="L462" i="4"/>
  <c r="M461" i="4"/>
  <c r="L461" i="4"/>
  <c r="M460" i="4"/>
  <c r="L460" i="4"/>
  <c r="M459" i="4"/>
  <c r="L459" i="4"/>
  <c r="M458" i="4"/>
  <c r="L458" i="4"/>
  <c r="M457" i="4"/>
  <c r="L457" i="4"/>
  <c r="M456" i="4"/>
  <c r="L456" i="4"/>
  <c r="M455" i="4"/>
  <c r="L455" i="4"/>
  <c r="M454" i="4"/>
  <c r="L454" i="4"/>
  <c r="M453" i="4"/>
  <c r="L453" i="4"/>
  <c r="M452" i="4"/>
  <c r="L452" i="4"/>
  <c r="M451" i="4"/>
  <c r="L451" i="4"/>
  <c r="M450" i="4"/>
  <c r="L450" i="4"/>
  <c r="M449" i="4"/>
  <c r="L449" i="4"/>
  <c r="M448" i="4"/>
  <c r="L448" i="4"/>
  <c r="M447" i="4"/>
  <c r="L447" i="4"/>
  <c r="M446" i="4"/>
  <c r="L446" i="4"/>
  <c r="M445" i="4"/>
  <c r="L445" i="4"/>
  <c r="M444" i="4"/>
  <c r="L444" i="4"/>
  <c r="M443" i="4"/>
  <c r="L443" i="4"/>
  <c r="M442" i="4"/>
  <c r="L442" i="4"/>
  <c r="M441" i="4"/>
  <c r="L441" i="4"/>
  <c r="M440" i="4"/>
  <c r="L440" i="4"/>
  <c r="M439" i="4"/>
  <c r="L439" i="4"/>
  <c r="M438" i="4"/>
  <c r="L438" i="4"/>
  <c r="M437" i="4"/>
  <c r="L437" i="4"/>
  <c r="M436" i="4"/>
  <c r="L436" i="4"/>
  <c r="M435" i="4"/>
  <c r="L435" i="4"/>
  <c r="M434" i="4"/>
  <c r="L434" i="4"/>
  <c r="M433" i="4"/>
  <c r="L433" i="4"/>
  <c r="M432" i="4"/>
  <c r="L432" i="4"/>
  <c r="M431" i="4"/>
  <c r="L431" i="4"/>
  <c r="M430" i="4"/>
  <c r="L430" i="4"/>
  <c r="M429" i="4"/>
  <c r="L429" i="4"/>
  <c r="M428" i="4"/>
  <c r="L428" i="4"/>
  <c r="M427" i="4"/>
  <c r="L427" i="4"/>
  <c r="M426" i="4"/>
  <c r="L426" i="4"/>
  <c r="M425" i="4"/>
  <c r="L425" i="4"/>
  <c r="M424" i="4"/>
  <c r="L424" i="4"/>
  <c r="M423" i="4"/>
  <c r="L423" i="4"/>
  <c r="M422" i="4"/>
  <c r="L422" i="4"/>
  <c r="M421" i="4"/>
  <c r="L421" i="4"/>
  <c r="M420" i="4"/>
  <c r="L420" i="4"/>
  <c r="M419" i="4"/>
  <c r="L419" i="4"/>
  <c r="M418" i="4"/>
  <c r="L418" i="4"/>
  <c r="M417" i="4"/>
  <c r="L417" i="4"/>
  <c r="M416" i="4"/>
  <c r="L416" i="4"/>
  <c r="M415" i="4"/>
  <c r="L415" i="4"/>
  <c r="M414" i="4"/>
  <c r="L414" i="4"/>
  <c r="M413" i="4"/>
  <c r="L413" i="4"/>
  <c r="M412" i="4"/>
  <c r="L412" i="4"/>
  <c r="M411" i="4"/>
  <c r="L411" i="4"/>
  <c r="M410" i="4"/>
  <c r="L410" i="4"/>
  <c r="M409" i="4"/>
  <c r="L409" i="4"/>
  <c r="M408" i="4"/>
  <c r="L408" i="4"/>
  <c r="M407" i="4"/>
  <c r="L407" i="4"/>
  <c r="M406" i="4"/>
  <c r="L406" i="4"/>
  <c r="M405" i="4"/>
  <c r="L405" i="4"/>
  <c r="M404" i="4"/>
  <c r="L404" i="4"/>
  <c r="M403" i="4"/>
  <c r="L403" i="4"/>
  <c r="M402" i="4"/>
  <c r="L402" i="4"/>
  <c r="M401" i="4"/>
  <c r="L401" i="4"/>
  <c r="M400" i="4"/>
  <c r="L400" i="4"/>
  <c r="M399" i="4"/>
  <c r="L399" i="4"/>
  <c r="M398" i="4"/>
  <c r="L398" i="4"/>
  <c r="M397" i="4"/>
  <c r="L397" i="4"/>
  <c r="M396" i="4"/>
  <c r="L396" i="4"/>
  <c r="M395" i="4"/>
  <c r="L395" i="4"/>
  <c r="M394" i="4"/>
  <c r="L394" i="4"/>
  <c r="M393" i="4"/>
  <c r="L393" i="4"/>
  <c r="M392" i="4"/>
  <c r="L392" i="4"/>
  <c r="M391" i="4"/>
  <c r="L391" i="4"/>
  <c r="M390" i="4"/>
  <c r="L390" i="4"/>
  <c r="M389" i="4"/>
  <c r="L389" i="4"/>
  <c r="M388" i="4"/>
  <c r="L388" i="4"/>
  <c r="M387" i="4"/>
  <c r="L387" i="4"/>
  <c r="M386" i="4"/>
  <c r="L386" i="4"/>
  <c r="M385" i="4"/>
  <c r="L385" i="4"/>
  <c r="M384" i="4"/>
  <c r="L384" i="4"/>
  <c r="M383" i="4"/>
  <c r="L383" i="4"/>
  <c r="M382" i="4"/>
  <c r="L382" i="4"/>
  <c r="M381" i="4"/>
  <c r="L381" i="4"/>
  <c r="M380" i="4"/>
  <c r="L380" i="4"/>
  <c r="M379" i="4"/>
  <c r="L379" i="4"/>
  <c r="M378" i="4"/>
  <c r="L378" i="4"/>
  <c r="M377" i="4"/>
  <c r="L377" i="4"/>
  <c r="M376" i="4"/>
  <c r="L376" i="4"/>
  <c r="M375" i="4"/>
  <c r="L375" i="4"/>
  <c r="M374" i="4"/>
  <c r="L374" i="4"/>
  <c r="M373" i="4"/>
  <c r="L373" i="4"/>
  <c r="M372" i="4"/>
  <c r="L372" i="4"/>
  <c r="M371" i="4"/>
  <c r="L371" i="4"/>
  <c r="M370" i="4"/>
  <c r="L370" i="4"/>
  <c r="M369" i="4"/>
  <c r="L369" i="4"/>
  <c r="M368" i="4"/>
  <c r="L368" i="4"/>
  <c r="M367" i="4"/>
  <c r="L367" i="4"/>
  <c r="M366" i="4"/>
  <c r="L366" i="4"/>
  <c r="M365" i="4"/>
  <c r="L365" i="4"/>
  <c r="M364" i="4"/>
  <c r="L364" i="4"/>
  <c r="M363" i="4"/>
  <c r="L363" i="4"/>
  <c r="M362" i="4"/>
  <c r="L362" i="4"/>
  <c r="M361" i="4"/>
  <c r="L361" i="4"/>
  <c r="M360" i="4"/>
  <c r="L360" i="4"/>
  <c r="M359" i="4"/>
  <c r="L359" i="4"/>
  <c r="M358" i="4"/>
  <c r="L358" i="4"/>
  <c r="M357" i="4"/>
  <c r="L357" i="4"/>
  <c r="M356" i="4"/>
  <c r="L356" i="4"/>
  <c r="M355" i="4"/>
  <c r="L355" i="4"/>
  <c r="M354" i="4"/>
  <c r="L354" i="4"/>
  <c r="M353" i="4"/>
  <c r="L353" i="4"/>
  <c r="M352" i="4"/>
  <c r="L352" i="4"/>
  <c r="M351" i="4"/>
  <c r="L351" i="4"/>
  <c r="M350" i="4"/>
  <c r="L350" i="4"/>
  <c r="M349" i="4"/>
  <c r="L349" i="4"/>
  <c r="M348" i="4"/>
  <c r="L348" i="4"/>
  <c r="M347" i="4"/>
  <c r="L347" i="4"/>
  <c r="M346" i="4"/>
  <c r="L346" i="4"/>
  <c r="M345" i="4"/>
  <c r="L345" i="4"/>
  <c r="M344" i="4"/>
  <c r="L344" i="4"/>
  <c r="M343" i="4"/>
  <c r="L343" i="4"/>
  <c r="M342" i="4"/>
  <c r="L342" i="4"/>
  <c r="M341" i="4"/>
  <c r="L341" i="4"/>
  <c r="M340" i="4"/>
  <c r="L340" i="4"/>
  <c r="M339" i="4"/>
  <c r="L339" i="4"/>
  <c r="M338" i="4"/>
  <c r="L338" i="4"/>
  <c r="M337" i="4"/>
  <c r="L337" i="4"/>
  <c r="M336" i="4"/>
  <c r="L336" i="4"/>
  <c r="M335" i="4"/>
  <c r="L335" i="4"/>
  <c r="M334" i="4"/>
  <c r="L334" i="4"/>
  <c r="M333" i="4"/>
  <c r="L333" i="4"/>
  <c r="M332" i="4"/>
  <c r="L332" i="4"/>
  <c r="M331" i="4"/>
  <c r="L331" i="4"/>
  <c r="M330" i="4"/>
  <c r="L330" i="4"/>
  <c r="M329" i="4"/>
  <c r="L329" i="4"/>
  <c r="M328" i="4"/>
  <c r="L328" i="4"/>
  <c r="M327" i="4"/>
  <c r="L327" i="4"/>
  <c r="M326" i="4"/>
  <c r="L326" i="4"/>
  <c r="M325" i="4"/>
  <c r="L325" i="4"/>
  <c r="M324" i="4"/>
  <c r="L324" i="4"/>
  <c r="M323" i="4"/>
  <c r="L323" i="4"/>
  <c r="M322" i="4"/>
  <c r="L322" i="4"/>
  <c r="M321" i="4"/>
  <c r="L321" i="4"/>
  <c r="M320" i="4"/>
  <c r="L320" i="4"/>
  <c r="M319" i="4"/>
  <c r="L319" i="4"/>
  <c r="M318" i="4"/>
  <c r="L318" i="4"/>
  <c r="M317" i="4"/>
  <c r="L317" i="4"/>
  <c r="M316" i="4"/>
  <c r="L316" i="4"/>
  <c r="M315" i="4"/>
  <c r="L315" i="4"/>
  <c r="M314" i="4"/>
  <c r="L314" i="4"/>
  <c r="M313" i="4"/>
  <c r="L313" i="4"/>
  <c r="M312" i="4"/>
  <c r="L312" i="4"/>
  <c r="M311" i="4"/>
  <c r="L311" i="4"/>
  <c r="M310" i="4"/>
  <c r="L310" i="4"/>
  <c r="M309" i="4"/>
  <c r="L309" i="4"/>
  <c r="M308" i="4"/>
  <c r="L308" i="4"/>
  <c r="M307" i="4"/>
  <c r="L307" i="4"/>
  <c r="M306" i="4"/>
  <c r="L306" i="4"/>
  <c r="M305" i="4"/>
  <c r="L305" i="4"/>
  <c r="M304" i="4"/>
  <c r="L304" i="4"/>
  <c r="M303" i="4"/>
  <c r="L303" i="4"/>
  <c r="M302" i="4"/>
  <c r="L302" i="4"/>
  <c r="M301" i="4"/>
  <c r="L301" i="4"/>
  <c r="M300" i="4"/>
  <c r="L300" i="4"/>
  <c r="M299" i="4"/>
  <c r="L299" i="4"/>
  <c r="M298" i="4"/>
  <c r="L298" i="4"/>
  <c r="M297" i="4"/>
  <c r="L297" i="4"/>
  <c r="M296" i="4"/>
  <c r="L296" i="4"/>
  <c r="M295" i="4"/>
  <c r="L295" i="4"/>
  <c r="M294" i="4"/>
  <c r="L294" i="4"/>
  <c r="M293" i="4"/>
  <c r="L293" i="4"/>
  <c r="M292" i="4"/>
  <c r="L292" i="4"/>
  <c r="M291" i="4"/>
  <c r="L291" i="4"/>
  <c r="M290" i="4"/>
  <c r="L290" i="4"/>
  <c r="M289" i="4"/>
  <c r="L289" i="4"/>
  <c r="M288" i="4"/>
  <c r="L288" i="4"/>
  <c r="M287" i="4"/>
  <c r="L287" i="4"/>
  <c r="M286" i="4"/>
  <c r="L286" i="4"/>
  <c r="M285" i="4"/>
  <c r="L285" i="4"/>
  <c r="M284" i="4"/>
  <c r="L284" i="4"/>
  <c r="M283" i="4"/>
  <c r="L283" i="4"/>
  <c r="M282" i="4"/>
  <c r="L282" i="4"/>
  <c r="M281" i="4"/>
  <c r="L281" i="4"/>
  <c r="M280" i="4"/>
  <c r="L280" i="4"/>
  <c r="M279" i="4"/>
  <c r="L279" i="4"/>
  <c r="M278" i="4"/>
  <c r="L278" i="4"/>
  <c r="M277" i="4"/>
  <c r="L277" i="4"/>
  <c r="M276" i="4"/>
  <c r="L276" i="4"/>
  <c r="M275" i="4"/>
  <c r="L275" i="4"/>
  <c r="M274" i="4"/>
  <c r="L274" i="4"/>
  <c r="M273" i="4"/>
  <c r="L273" i="4"/>
  <c r="M272" i="4"/>
  <c r="L272" i="4"/>
  <c r="M271" i="4"/>
  <c r="L271" i="4"/>
  <c r="M270" i="4"/>
  <c r="L270" i="4"/>
  <c r="M269" i="4"/>
  <c r="L269" i="4"/>
  <c r="M268" i="4"/>
  <c r="L268" i="4"/>
  <c r="M267" i="4"/>
  <c r="L267" i="4"/>
  <c r="M266" i="4"/>
  <c r="L266" i="4"/>
  <c r="M265" i="4"/>
  <c r="L265" i="4"/>
  <c r="M264" i="4"/>
  <c r="L264" i="4"/>
  <c r="M263" i="4"/>
  <c r="L263" i="4"/>
  <c r="M262" i="4"/>
  <c r="L262" i="4"/>
  <c r="M261" i="4"/>
  <c r="L261" i="4"/>
  <c r="M260" i="4"/>
  <c r="L260" i="4"/>
  <c r="M259" i="4"/>
  <c r="L259" i="4"/>
  <c r="M258" i="4"/>
  <c r="L258" i="4"/>
  <c r="M257" i="4"/>
  <c r="L257" i="4"/>
  <c r="M256" i="4"/>
  <c r="L256" i="4"/>
  <c r="M255" i="4"/>
  <c r="L255" i="4"/>
  <c r="M254" i="4"/>
  <c r="L254" i="4"/>
  <c r="M253" i="4"/>
  <c r="L253" i="4"/>
  <c r="M252" i="4"/>
  <c r="L252" i="4"/>
  <c r="M251" i="4"/>
  <c r="L251" i="4"/>
  <c r="M250" i="4"/>
  <c r="L250" i="4"/>
  <c r="M249" i="4"/>
  <c r="L249" i="4"/>
  <c r="M248" i="4"/>
  <c r="L248" i="4"/>
  <c r="M247" i="4"/>
  <c r="L247" i="4"/>
  <c r="M246" i="4"/>
  <c r="L246" i="4"/>
  <c r="M245" i="4"/>
  <c r="L245" i="4"/>
  <c r="M244" i="4"/>
  <c r="L244" i="4"/>
  <c r="M243" i="4"/>
  <c r="L243" i="4"/>
  <c r="M242" i="4"/>
  <c r="L242" i="4"/>
  <c r="M241" i="4"/>
  <c r="L241" i="4"/>
  <c r="M240" i="4"/>
  <c r="L240" i="4"/>
  <c r="M239" i="4"/>
  <c r="L239" i="4"/>
  <c r="M238" i="4"/>
  <c r="L238" i="4"/>
  <c r="M237" i="4"/>
  <c r="L237" i="4"/>
  <c r="M236" i="4"/>
  <c r="L236" i="4"/>
  <c r="M235" i="4"/>
  <c r="L235" i="4"/>
  <c r="M234" i="4"/>
  <c r="L234" i="4"/>
  <c r="M233" i="4"/>
  <c r="L233" i="4"/>
  <c r="M232" i="4"/>
  <c r="L232" i="4"/>
  <c r="M231" i="4"/>
  <c r="L231" i="4"/>
  <c r="M230" i="4"/>
  <c r="L230" i="4"/>
  <c r="M229" i="4"/>
  <c r="L229" i="4"/>
  <c r="M228" i="4"/>
  <c r="L228" i="4"/>
  <c r="M227" i="4"/>
  <c r="L227" i="4"/>
  <c r="M226" i="4"/>
  <c r="L226" i="4"/>
  <c r="M225" i="4"/>
  <c r="L225" i="4"/>
  <c r="M224" i="4"/>
  <c r="L224" i="4"/>
  <c r="M223" i="4"/>
  <c r="L223" i="4"/>
  <c r="M222" i="4"/>
  <c r="L222" i="4"/>
  <c r="M221" i="4"/>
  <c r="L221" i="4"/>
  <c r="M220" i="4"/>
  <c r="L220" i="4"/>
  <c r="M219" i="4"/>
  <c r="L219" i="4"/>
  <c r="M218" i="4"/>
  <c r="L218" i="4"/>
  <c r="M217" i="4"/>
  <c r="L217" i="4"/>
  <c r="M216" i="4"/>
  <c r="L216" i="4"/>
  <c r="M215" i="4"/>
  <c r="L215" i="4"/>
  <c r="M214" i="4"/>
  <c r="L214" i="4"/>
  <c r="M213" i="4"/>
  <c r="L213" i="4"/>
  <c r="M212" i="4"/>
  <c r="L212" i="4"/>
  <c r="M211" i="4"/>
  <c r="L211" i="4"/>
  <c r="M210" i="4"/>
  <c r="L210" i="4"/>
  <c r="M209" i="4"/>
  <c r="L209" i="4"/>
  <c r="M208" i="4"/>
  <c r="L208" i="4"/>
  <c r="M207" i="4"/>
  <c r="L207" i="4"/>
  <c r="M206" i="4"/>
  <c r="L206" i="4"/>
  <c r="M205" i="4"/>
  <c r="L205" i="4"/>
  <c r="M204" i="4"/>
  <c r="L204" i="4"/>
  <c r="M203" i="4"/>
  <c r="L203" i="4"/>
  <c r="M202" i="4"/>
  <c r="L202" i="4"/>
  <c r="M201" i="4"/>
  <c r="L201" i="4"/>
  <c r="M200" i="4"/>
  <c r="L200" i="4"/>
  <c r="M199" i="4"/>
  <c r="L199" i="4"/>
  <c r="M198" i="4"/>
  <c r="L198" i="4"/>
  <c r="M197" i="4"/>
  <c r="L197" i="4"/>
  <c r="M196" i="4"/>
  <c r="L196" i="4"/>
  <c r="M195" i="4"/>
  <c r="L195" i="4"/>
  <c r="M194" i="4"/>
  <c r="L194" i="4"/>
  <c r="M193" i="4"/>
  <c r="L193" i="4"/>
  <c r="M192" i="4"/>
  <c r="L192" i="4"/>
  <c r="M191" i="4"/>
  <c r="L191" i="4"/>
  <c r="M190" i="4"/>
  <c r="L190" i="4"/>
  <c r="M189" i="4"/>
  <c r="L189" i="4"/>
  <c r="M188" i="4"/>
  <c r="L188" i="4"/>
  <c r="M187" i="4"/>
  <c r="L187" i="4"/>
  <c r="M186" i="4"/>
  <c r="L186" i="4"/>
  <c r="M185" i="4"/>
  <c r="L185" i="4"/>
  <c r="M184" i="4"/>
  <c r="L184" i="4"/>
  <c r="M183" i="4"/>
  <c r="L183" i="4"/>
  <c r="M182" i="4"/>
  <c r="L182" i="4"/>
  <c r="M181" i="4"/>
  <c r="L181" i="4"/>
  <c r="M180" i="4"/>
  <c r="L180" i="4"/>
  <c r="M179" i="4"/>
  <c r="L179" i="4"/>
  <c r="M178" i="4"/>
  <c r="L178" i="4"/>
  <c r="M177" i="4"/>
  <c r="L177" i="4"/>
  <c r="M176" i="4"/>
  <c r="L176" i="4"/>
  <c r="M175" i="4"/>
  <c r="L175" i="4"/>
  <c r="M174" i="4"/>
  <c r="L174" i="4"/>
  <c r="M173" i="4"/>
  <c r="L173" i="4"/>
  <c r="M172" i="4"/>
  <c r="L172" i="4"/>
  <c r="M171" i="4"/>
  <c r="L171" i="4"/>
  <c r="M170" i="4"/>
  <c r="L170" i="4"/>
  <c r="M169" i="4"/>
  <c r="L169" i="4"/>
  <c r="M168" i="4"/>
  <c r="L168" i="4"/>
  <c r="M167" i="4"/>
  <c r="L167" i="4"/>
  <c r="M166" i="4"/>
  <c r="L166" i="4"/>
  <c r="M165" i="4"/>
  <c r="L165" i="4"/>
  <c r="M164" i="4"/>
  <c r="L164" i="4"/>
  <c r="M163" i="4"/>
  <c r="L163" i="4"/>
  <c r="M162" i="4"/>
  <c r="L162" i="4"/>
  <c r="M161" i="4"/>
  <c r="L161" i="4"/>
  <c r="M160" i="4"/>
  <c r="L160" i="4"/>
  <c r="M159" i="4"/>
  <c r="L159" i="4"/>
  <c r="M158" i="4"/>
  <c r="L158" i="4"/>
  <c r="M157" i="4"/>
  <c r="L157" i="4"/>
  <c r="M156" i="4"/>
  <c r="L156" i="4"/>
  <c r="M155" i="4"/>
  <c r="L155" i="4"/>
  <c r="M154" i="4"/>
  <c r="L154" i="4"/>
  <c r="M153" i="4"/>
  <c r="L153" i="4"/>
  <c r="M152" i="4"/>
  <c r="L152" i="4"/>
  <c r="M151" i="4"/>
  <c r="L151" i="4"/>
  <c r="M150" i="4"/>
  <c r="L150" i="4"/>
  <c r="M149" i="4"/>
  <c r="L149" i="4"/>
  <c r="M148" i="4"/>
  <c r="L148" i="4"/>
  <c r="M147" i="4"/>
  <c r="L147" i="4"/>
  <c r="M146" i="4"/>
  <c r="L146" i="4"/>
  <c r="M145" i="4"/>
  <c r="L145" i="4"/>
  <c r="M144" i="4"/>
  <c r="L144" i="4"/>
  <c r="M143" i="4"/>
  <c r="L143" i="4"/>
  <c r="M142" i="4"/>
  <c r="L142" i="4"/>
  <c r="M141" i="4"/>
  <c r="L141" i="4"/>
  <c r="M140" i="4"/>
  <c r="L140" i="4"/>
  <c r="M139" i="4"/>
  <c r="L139" i="4"/>
  <c r="M138" i="4"/>
  <c r="L138" i="4"/>
  <c r="M137" i="4"/>
  <c r="L137" i="4"/>
  <c r="M136" i="4"/>
  <c r="L136" i="4"/>
  <c r="M135" i="4"/>
  <c r="L135" i="4"/>
  <c r="M134" i="4"/>
  <c r="L134" i="4"/>
  <c r="M133" i="4"/>
  <c r="L133" i="4"/>
  <c r="M132" i="4"/>
  <c r="L132" i="4"/>
  <c r="M131" i="4"/>
  <c r="L131" i="4"/>
  <c r="M130" i="4"/>
  <c r="L130" i="4"/>
  <c r="M129" i="4"/>
  <c r="L129" i="4"/>
  <c r="M128" i="4"/>
  <c r="L128" i="4"/>
  <c r="M127" i="4"/>
  <c r="L127" i="4"/>
  <c r="M126" i="4"/>
  <c r="L126" i="4"/>
  <c r="M125" i="4"/>
  <c r="L125" i="4"/>
  <c r="M124" i="4"/>
  <c r="L124" i="4"/>
  <c r="M123" i="4"/>
  <c r="L123" i="4"/>
  <c r="M122" i="4"/>
  <c r="L122" i="4"/>
  <c r="M121" i="4"/>
  <c r="L121" i="4"/>
  <c r="M120" i="4"/>
  <c r="L120" i="4"/>
  <c r="M119" i="4"/>
  <c r="L119" i="4"/>
  <c r="M118" i="4"/>
  <c r="L118" i="4"/>
  <c r="M117" i="4"/>
  <c r="L117" i="4"/>
  <c r="M116" i="4"/>
  <c r="L116" i="4"/>
  <c r="M115" i="4"/>
  <c r="L115" i="4"/>
  <c r="M114" i="4"/>
  <c r="L114" i="4"/>
  <c r="M113" i="4"/>
  <c r="L113" i="4"/>
  <c r="M112" i="4"/>
  <c r="L112" i="4"/>
  <c r="M111" i="4"/>
  <c r="L111" i="4"/>
  <c r="M110" i="4"/>
  <c r="L110" i="4"/>
  <c r="M109" i="4"/>
  <c r="L109" i="4"/>
  <c r="M108" i="4"/>
  <c r="L108" i="4"/>
  <c r="M107" i="4"/>
  <c r="L107" i="4"/>
  <c r="M106" i="4"/>
  <c r="L106" i="4"/>
  <c r="M105" i="4"/>
  <c r="L105" i="4"/>
  <c r="M104" i="4"/>
  <c r="L104" i="4"/>
  <c r="M103" i="4"/>
  <c r="L103" i="4"/>
  <c r="M102" i="4"/>
  <c r="L102" i="4"/>
  <c r="M101" i="4"/>
  <c r="L101" i="4"/>
  <c r="M100" i="4"/>
  <c r="L100" i="4"/>
  <c r="M99" i="4"/>
  <c r="L99" i="4"/>
  <c r="M98" i="4"/>
  <c r="L98" i="4"/>
  <c r="M97" i="4"/>
  <c r="L97" i="4"/>
  <c r="M96" i="4"/>
  <c r="L96" i="4"/>
  <c r="M95" i="4"/>
  <c r="L95" i="4"/>
  <c r="M94" i="4"/>
  <c r="L94" i="4"/>
  <c r="M93" i="4"/>
  <c r="L93" i="4"/>
  <c r="M92" i="4"/>
  <c r="L92" i="4"/>
  <c r="M91" i="4"/>
  <c r="L91" i="4"/>
  <c r="M90" i="4"/>
  <c r="L90" i="4"/>
  <c r="M89" i="4"/>
  <c r="L89" i="4"/>
  <c r="M88" i="4"/>
  <c r="L88" i="4"/>
  <c r="M87" i="4"/>
  <c r="L87" i="4"/>
  <c r="M86" i="4"/>
  <c r="L86" i="4"/>
  <c r="M85" i="4"/>
  <c r="L85" i="4"/>
  <c r="M84" i="4"/>
  <c r="L84" i="4"/>
  <c r="M83" i="4"/>
  <c r="L83" i="4"/>
  <c r="M82" i="4"/>
  <c r="L82" i="4"/>
  <c r="M81" i="4"/>
  <c r="L81" i="4"/>
  <c r="M80" i="4"/>
  <c r="L80" i="4"/>
  <c r="M79" i="4"/>
  <c r="L79" i="4"/>
  <c r="M78" i="4"/>
  <c r="L78" i="4"/>
  <c r="M77" i="4"/>
  <c r="L77" i="4"/>
  <c r="M76" i="4"/>
  <c r="L76" i="4"/>
  <c r="M75" i="4"/>
  <c r="L75" i="4"/>
  <c r="M74" i="4"/>
  <c r="L74" i="4"/>
  <c r="M73" i="4"/>
  <c r="L73" i="4"/>
  <c r="M72" i="4"/>
  <c r="L72" i="4"/>
  <c r="M71" i="4"/>
  <c r="L71" i="4"/>
  <c r="M70" i="4"/>
  <c r="L70" i="4"/>
  <c r="M69" i="4"/>
  <c r="L69" i="4"/>
  <c r="M68" i="4"/>
  <c r="L68" i="4"/>
  <c r="M67" i="4"/>
  <c r="L67" i="4"/>
  <c r="M66" i="4"/>
  <c r="L66" i="4"/>
  <c r="M65" i="4"/>
  <c r="L65" i="4"/>
  <c r="M64" i="4"/>
  <c r="L64" i="4"/>
  <c r="M63" i="4"/>
  <c r="L63" i="4"/>
  <c r="M62" i="4"/>
  <c r="L62" i="4"/>
  <c r="M61" i="4"/>
  <c r="L61" i="4"/>
  <c r="M60" i="4"/>
  <c r="L60" i="4"/>
  <c r="M59" i="4"/>
  <c r="L59" i="4"/>
  <c r="M58" i="4"/>
  <c r="L58" i="4"/>
  <c r="M57" i="4"/>
  <c r="L57" i="4"/>
  <c r="M56" i="4"/>
  <c r="L56" i="4"/>
  <c r="M55" i="4"/>
  <c r="L55" i="4"/>
  <c r="M54" i="4"/>
  <c r="L54" i="4"/>
  <c r="M53" i="4"/>
  <c r="L53" i="4"/>
  <c r="M52" i="4"/>
  <c r="L52" i="4"/>
  <c r="M51" i="4"/>
  <c r="L51" i="4"/>
  <c r="M50" i="4"/>
  <c r="L50" i="4"/>
  <c r="M49" i="4"/>
  <c r="L49" i="4"/>
  <c r="M48" i="4"/>
  <c r="L48" i="4"/>
  <c r="M47" i="4"/>
  <c r="L47" i="4"/>
  <c r="M46" i="4"/>
  <c r="L46" i="4"/>
  <c r="M45" i="4"/>
  <c r="L45" i="4"/>
  <c r="M44" i="4"/>
  <c r="L44" i="4"/>
  <c r="M43" i="4"/>
  <c r="L43" i="4"/>
  <c r="M42" i="4"/>
  <c r="L42" i="4"/>
  <c r="M41" i="4"/>
  <c r="L41" i="4"/>
  <c r="M40" i="4"/>
  <c r="L40" i="4"/>
  <c r="M39" i="4"/>
  <c r="L39" i="4"/>
  <c r="M38" i="4"/>
  <c r="L38" i="4"/>
  <c r="M37" i="4"/>
  <c r="L37" i="4"/>
  <c r="M36" i="4"/>
  <c r="L36" i="4"/>
  <c r="M35" i="4"/>
  <c r="L35" i="4"/>
  <c r="M34" i="4"/>
  <c r="L34" i="4"/>
  <c r="M33" i="4"/>
  <c r="L33" i="4"/>
  <c r="M32" i="4"/>
  <c r="L32" i="4"/>
  <c r="M31" i="4"/>
  <c r="L31" i="4"/>
  <c r="M30" i="4"/>
  <c r="L30" i="4"/>
  <c r="M29" i="4"/>
  <c r="L29" i="4"/>
  <c r="M28" i="4"/>
  <c r="L28" i="4"/>
  <c r="M27" i="4"/>
  <c r="L27" i="4"/>
  <c r="M26" i="4"/>
  <c r="L26" i="4"/>
  <c r="M25" i="4"/>
  <c r="L25" i="4"/>
  <c r="M24" i="4"/>
  <c r="L24" i="4"/>
  <c r="M23" i="4"/>
  <c r="L23" i="4"/>
  <c r="M22" i="4"/>
  <c r="L22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1" i="4"/>
  <c r="L11" i="4"/>
  <c r="M10" i="4"/>
  <c r="L10" i="4"/>
  <c r="M9" i="4"/>
  <c r="L9" i="4"/>
  <c r="M8" i="4"/>
  <c r="L8" i="4"/>
  <c r="M7" i="4"/>
  <c r="L7" i="4"/>
  <c r="M6" i="4"/>
  <c r="L6" i="4"/>
  <c r="M5" i="4"/>
  <c r="L5" i="4"/>
  <c r="M4" i="4"/>
  <c r="L4" i="4"/>
  <c r="H1150" i="1"/>
  <c r="G1150" i="1"/>
  <c r="F1150" i="1"/>
  <c r="H1149" i="1"/>
  <c r="G1149" i="1"/>
  <c r="F1149" i="1"/>
  <c r="H1148" i="1"/>
  <c r="G1148" i="1"/>
  <c r="F1148" i="1"/>
  <c r="H1147" i="1"/>
  <c r="G1147" i="1"/>
  <c r="F1147" i="1"/>
  <c r="H1146" i="1"/>
  <c r="G1146" i="1"/>
  <c r="F1146" i="1"/>
  <c r="H1145" i="1"/>
  <c r="G1145" i="1"/>
  <c r="F1145" i="1"/>
  <c r="H1144" i="1"/>
  <c r="G1144" i="1"/>
  <c r="F1144" i="1"/>
  <c r="H1143" i="1"/>
  <c r="G1143" i="1"/>
  <c r="F1143" i="1"/>
  <c r="H1142" i="1"/>
  <c r="G1142" i="1"/>
  <c r="F1142" i="1"/>
  <c r="H1141" i="1"/>
  <c r="G1141" i="1"/>
  <c r="F1141" i="1"/>
  <c r="H1140" i="1"/>
  <c r="G1140" i="1"/>
  <c r="F1140" i="1"/>
  <c r="H1139" i="1"/>
  <c r="G1139" i="1"/>
  <c r="F1139" i="1"/>
  <c r="H1138" i="1"/>
  <c r="G1138" i="1"/>
  <c r="F1138" i="1"/>
  <c r="H1137" i="1"/>
  <c r="G1137" i="1"/>
  <c r="F1137" i="1"/>
  <c r="H1136" i="1"/>
  <c r="G1136" i="1"/>
  <c r="F1136" i="1"/>
  <c r="H1135" i="1"/>
  <c r="G1135" i="1"/>
  <c r="F1135" i="1"/>
  <c r="H1134" i="1"/>
  <c r="G1134" i="1"/>
  <c r="F1134" i="1"/>
  <c r="H1133" i="1"/>
  <c r="G1133" i="1"/>
  <c r="F1133" i="1"/>
  <c r="H1132" i="1"/>
  <c r="G1132" i="1"/>
  <c r="F1132" i="1"/>
  <c r="H1131" i="1"/>
  <c r="G1131" i="1"/>
  <c r="F1131" i="1"/>
  <c r="H1130" i="1"/>
  <c r="G1130" i="1"/>
  <c r="F1130" i="1"/>
  <c r="H1129" i="1"/>
  <c r="G1129" i="1"/>
  <c r="F1129" i="1"/>
  <c r="H1128" i="1"/>
  <c r="G1128" i="1"/>
  <c r="F1128" i="1"/>
  <c r="H1127" i="1"/>
  <c r="G1127" i="1"/>
  <c r="F1127" i="1"/>
  <c r="H1126" i="1"/>
  <c r="G1126" i="1"/>
  <c r="F1126" i="1"/>
  <c r="H1125" i="1"/>
  <c r="G1125" i="1"/>
  <c r="F1125" i="1"/>
  <c r="H1124" i="1"/>
  <c r="G1124" i="1"/>
  <c r="F1124" i="1"/>
  <c r="H1123" i="1"/>
  <c r="G1123" i="1"/>
  <c r="F1123" i="1"/>
  <c r="H1122" i="1"/>
  <c r="G1122" i="1"/>
  <c r="F1122" i="1"/>
  <c r="H1121" i="1"/>
  <c r="G1121" i="1"/>
  <c r="F1121" i="1"/>
  <c r="H1120" i="1"/>
  <c r="G1120" i="1"/>
  <c r="F1120" i="1"/>
  <c r="H1119" i="1"/>
  <c r="G1119" i="1"/>
  <c r="F1119" i="1"/>
  <c r="H1118" i="1"/>
  <c r="G1118" i="1"/>
  <c r="F1118" i="1"/>
  <c r="H1117" i="1"/>
  <c r="G1117" i="1"/>
  <c r="F1117" i="1"/>
  <c r="H1116" i="1"/>
  <c r="G1116" i="1"/>
  <c r="F1116" i="1"/>
  <c r="H1115" i="1"/>
  <c r="G1115" i="1"/>
  <c r="F1115" i="1"/>
  <c r="H1114" i="1"/>
  <c r="G1114" i="1"/>
  <c r="F1114" i="1"/>
  <c r="H1113" i="1"/>
  <c r="G1113" i="1"/>
  <c r="F1113" i="1"/>
  <c r="H1112" i="1"/>
  <c r="G1112" i="1"/>
  <c r="F1112" i="1"/>
  <c r="H1111" i="1"/>
  <c r="G1111" i="1"/>
  <c r="F1111" i="1"/>
  <c r="H1110" i="1"/>
  <c r="G1110" i="1"/>
  <c r="F1110" i="1"/>
  <c r="H1109" i="1"/>
  <c r="G1109" i="1"/>
  <c r="F1109" i="1"/>
  <c r="H1108" i="1"/>
  <c r="G1108" i="1"/>
  <c r="F1108" i="1"/>
  <c r="H1107" i="1"/>
  <c r="G1107" i="1"/>
  <c r="F1107" i="1"/>
  <c r="H1106" i="1"/>
  <c r="G1106" i="1"/>
  <c r="F1106" i="1"/>
  <c r="H1105" i="1"/>
  <c r="G1105" i="1"/>
  <c r="F1105" i="1"/>
  <c r="H1104" i="1"/>
  <c r="G1104" i="1"/>
  <c r="F1104" i="1"/>
  <c r="H1103" i="1"/>
  <c r="G1103" i="1"/>
  <c r="F1103" i="1"/>
  <c r="H1102" i="1"/>
  <c r="G1102" i="1"/>
  <c r="F1102" i="1"/>
  <c r="H1101" i="1"/>
  <c r="G1101" i="1"/>
  <c r="F1101" i="1"/>
  <c r="H1100" i="1"/>
  <c r="G1100" i="1"/>
  <c r="F1100" i="1"/>
  <c r="H1099" i="1"/>
  <c r="G1099" i="1"/>
  <c r="F1099" i="1"/>
  <c r="H1098" i="1"/>
  <c r="G1098" i="1"/>
  <c r="F1098" i="1"/>
  <c r="H1097" i="1"/>
  <c r="G1097" i="1"/>
  <c r="F1097" i="1"/>
  <c r="H1096" i="1"/>
  <c r="G1096" i="1"/>
  <c r="F1096" i="1"/>
  <c r="H1095" i="1"/>
  <c r="G1095" i="1"/>
  <c r="F1095" i="1"/>
  <c r="H1094" i="1"/>
  <c r="G1094" i="1"/>
  <c r="F1094" i="1"/>
  <c r="H1093" i="1"/>
  <c r="G1093" i="1"/>
  <c r="F1093" i="1"/>
  <c r="H1092" i="1"/>
  <c r="G1092" i="1"/>
  <c r="F1092" i="1"/>
  <c r="H1091" i="1"/>
  <c r="G1091" i="1"/>
  <c r="F1091" i="1"/>
  <c r="H1090" i="1"/>
  <c r="G1090" i="1"/>
  <c r="F1090" i="1"/>
  <c r="H1089" i="1"/>
  <c r="G1089" i="1"/>
  <c r="F1089" i="1"/>
  <c r="H1088" i="1"/>
  <c r="G1088" i="1"/>
  <c r="F1088" i="1"/>
  <c r="H1087" i="1"/>
  <c r="G1087" i="1"/>
  <c r="F1087" i="1"/>
  <c r="H1086" i="1"/>
  <c r="G1086" i="1"/>
  <c r="F1086" i="1"/>
  <c r="H1085" i="1"/>
  <c r="G1085" i="1"/>
  <c r="F1085" i="1"/>
  <c r="H1084" i="1"/>
  <c r="G1084" i="1"/>
  <c r="F1084" i="1"/>
  <c r="H1083" i="1"/>
  <c r="G1083" i="1"/>
  <c r="F1083" i="1"/>
  <c r="H1082" i="1"/>
  <c r="G1082" i="1"/>
  <c r="F1082" i="1"/>
  <c r="H1081" i="1"/>
  <c r="G1081" i="1"/>
  <c r="F1081" i="1"/>
  <c r="H1080" i="1"/>
  <c r="G1080" i="1"/>
  <c r="F1080" i="1"/>
  <c r="H1079" i="1"/>
  <c r="G1079" i="1"/>
  <c r="F1079" i="1"/>
  <c r="H1078" i="1"/>
  <c r="G1078" i="1"/>
  <c r="F1078" i="1"/>
  <c r="H1077" i="1"/>
  <c r="G1077" i="1"/>
  <c r="F1077" i="1"/>
  <c r="H1076" i="1"/>
  <c r="G1076" i="1"/>
  <c r="F1076" i="1"/>
  <c r="H1075" i="1"/>
  <c r="G1075" i="1"/>
  <c r="F1075" i="1"/>
  <c r="H1074" i="1"/>
  <c r="G1074" i="1"/>
  <c r="F1074" i="1"/>
  <c r="H1073" i="1"/>
  <c r="G1073" i="1"/>
  <c r="F1073" i="1"/>
  <c r="H1072" i="1"/>
  <c r="G1072" i="1"/>
  <c r="F1072" i="1"/>
  <c r="H1071" i="1"/>
  <c r="G1071" i="1"/>
  <c r="F1071" i="1"/>
  <c r="H1070" i="1"/>
  <c r="G1070" i="1"/>
  <c r="F1070" i="1"/>
  <c r="H1069" i="1"/>
  <c r="G1069" i="1"/>
  <c r="F1069" i="1"/>
  <c r="H1068" i="1"/>
  <c r="G1068" i="1"/>
  <c r="F1068" i="1"/>
  <c r="H1067" i="1"/>
  <c r="G1067" i="1"/>
  <c r="F1067" i="1"/>
  <c r="H1066" i="1"/>
  <c r="G1066" i="1"/>
  <c r="F1066" i="1"/>
  <c r="H1065" i="1"/>
  <c r="G1065" i="1"/>
  <c r="F1065" i="1"/>
  <c r="H1064" i="1"/>
  <c r="G1064" i="1"/>
  <c r="F1064" i="1"/>
  <c r="H1063" i="1"/>
  <c r="G1063" i="1"/>
  <c r="F1063" i="1"/>
  <c r="H1062" i="1"/>
  <c r="G1062" i="1"/>
  <c r="F1062" i="1"/>
  <c r="H1061" i="1"/>
  <c r="G1061" i="1"/>
  <c r="F1061" i="1"/>
  <c r="H1060" i="1"/>
  <c r="G1060" i="1"/>
  <c r="F1060" i="1"/>
  <c r="H1059" i="1"/>
  <c r="G1059" i="1"/>
  <c r="F1059" i="1"/>
  <c r="H1058" i="1"/>
  <c r="G1058" i="1"/>
  <c r="F1058" i="1"/>
  <c r="H1057" i="1"/>
  <c r="G1057" i="1"/>
  <c r="F1057" i="1"/>
  <c r="H1056" i="1"/>
  <c r="G1056" i="1"/>
  <c r="F1056" i="1"/>
  <c r="H1055" i="1"/>
  <c r="G1055" i="1"/>
  <c r="F1055" i="1"/>
  <c r="H1054" i="1"/>
  <c r="G1054" i="1"/>
  <c r="F1054" i="1"/>
  <c r="H1053" i="1"/>
  <c r="G1053" i="1"/>
  <c r="F1053" i="1"/>
  <c r="H1052" i="1"/>
  <c r="G1052" i="1"/>
  <c r="F1052" i="1"/>
  <c r="H1051" i="1"/>
  <c r="G1051" i="1"/>
  <c r="F1051" i="1"/>
  <c r="H1050" i="1"/>
  <c r="G1050" i="1"/>
  <c r="F1050" i="1"/>
  <c r="H1049" i="1"/>
  <c r="G1049" i="1"/>
  <c r="F1049" i="1"/>
  <c r="H1048" i="1"/>
  <c r="G1048" i="1"/>
  <c r="F1048" i="1"/>
  <c r="H1047" i="1"/>
  <c r="G1047" i="1"/>
  <c r="F1047" i="1"/>
  <c r="H1046" i="1"/>
  <c r="G1046" i="1"/>
  <c r="F1046" i="1"/>
  <c r="H1045" i="1"/>
  <c r="G1045" i="1"/>
  <c r="F1045" i="1"/>
  <c r="H1044" i="1"/>
  <c r="G1044" i="1"/>
  <c r="F1044" i="1"/>
  <c r="H1043" i="1"/>
  <c r="G1043" i="1"/>
  <c r="F1043" i="1"/>
  <c r="H1042" i="1"/>
  <c r="G1042" i="1"/>
  <c r="F1042" i="1"/>
  <c r="H1041" i="1"/>
  <c r="G1041" i="1"/>
  <c r="F1041" i="1"/>
  <c r="H1040" i="1"/>
  <c r="G1040" i="1"/>
  <c r="F1040" i="1"/>
  <c r="H1039" i="1"/>
  <c r="G1039" i="1"/>
  <c r="F1039" i="1"/>
  <c r="H1038" i="1"/>
  <c r="G1038" i="1"/>
  <c r="F1038" i="1"/>
  <c r="H1037" i="1"/>
  <c r="G1037" i="1"/>
  <c r="F1037" i="1"/>
  <c r="H1036" i="1"/>
  <c r="G1036" i="1"/>
  <c r="F1036" i="1"/>
  <c r="H1035" i="1"/>
  <c r="G1035" i="1"/>
  <c r="F1035" i="1"/>
  <c r="H1034" i="1"/>
  <c r="G1034" i="1"/>
  <c r="F1034" i="1"/>
  <c r="H1033" i="1"/>
  <c r="G1033" i="1"/>
  <c r="F1033" i="1"/>
  <c r="H1032" i="1"/>
  <c r="G1032" i="1"/>
  <c r="F1032" i="1"/>
  <c r="H1031" i="1"/>
  <c r="G1031" i="1"/>
  <c r="F1031" i="1"/>
  <c r="H1030" i="1"/>
  <c r="G1030" i="1"/>
  <c r="F1030" i="1"/>
  <c r="H1029" i="1"/>
  <c r="G1029" i="1"/>
  <c r="F1029" i="1"/>
  <c r="H1028" i="1"/>
  <c r="G1028" i="1"/>
  <c r="F1028" i="1"/>
  <c r="H1027" i="1"/>
  <c r="G1027" i="1"/>
  <c r="F1027" i="1"/>
  <c r="H1026" i="1"/>
  <c r="G1026" i="1"/>
  <c r="F1026" i="1"/>
  <c r="H1025" i="1"/>
  <c r="G1025" i="1"/>
  <c r="F1025" i="1"/>
  <c r="H1024" i="1"/>
  <c r="G1024" i="1"/>
  <c r="F1024" i="1"/>
  <c r="H1023" i="1"/>
  <c r="G1023" i="1"/>
  <c r="F1023" i="1"/>
  <c r="H1022" i="1"/>
  <c r="G1022" i="1"/>
  <c r="F1022" i="1"/>
  <c r="H1021" i="1"/>
  <c r="G1021" i="1"/>
  <c r="F1021" i="1"/>
  <c r="H1020" i="1"/>
  <c r="G1020" i="1"/>
  <c r="F1020" i="1"/>
  <c r="H1019" i="1"/>
  <c r="G1019" i="1"/>
  <c r="F1019" i="1"/>
  <c r="H1018" i="1"/>
  <c r="G1018" i="1"/>
  <c r="F1018" i="1"/>
  <c r="H1017" i="1"/>
  <c r="G1017" i="1"/>
  <c r="F1017" i="1"/>
  <c r="H1016" i="1"/>
  <c r="G1016" i="1"/>
  <c r="F1016" i="1"/>
  <c r="H1015" i="1"/>
  <c r="G1015" i="1"/>
  <c r="F1015" i="1"/>
  <c r="H1014" i="1"/>
  <c r="G1014" i="1"/>
  <c r="F1014" i="1"/>
  <c r="H1013" i="1"/>
  <c r="G1013" i="1"/>
  <c r="F1013" i="1"/>
  <c r="H1012" i="1"/>
  <c r="G1012" i="1"/>
  <c r="F1012" i="1"/>
  <c r="H1011" i="1"/>
  <c r="G1011" i="1"/>
  <c r="F1011" i="1"/>
  <c r="H1010" i="1"/>
  <c r="G1010" i="1"/>
  <c r="F1010" i="1"/>
  <c r="H1009" i="1"/>
  <c r="G1009" i="1"/>
  <c r="F1009" i="1"/>
  <c r="H1008" i="1"/>
  <c r="G1008" i="1"/>
  <c r="F1008" i="1"/>
  <c r="H1007" i="1"/>
  <c r="G1007" i="1"/>
  <c r="F1007" i="1"/>
  <c r="H1006" i="1"/>
  <c r="G1006" i="1"/>
  <c r="F1006" i="1"/>
  <c r="H1005" i="1"/>
  <c r="G1005" i="1"/>
  <c r="F1005" i="1"/>
  <c r="H1004" i="1"/>
  <c r="G1004" i="1"/>
  <c r="F1004" i="1"/>
  <c r="H1003" i="1"/>
  <c r="G1003" i="1"/>
  <c r="F1003" i="1"/>
  <c r="H1002" i="1"/>
  <c r="G1002" i="1"/>
  <c r="F1002" i="1"/>
  <c r="H1001" i="1"/>
  <c r="G1001" i="1"/>
  <c r="F1001" i="1"/>
  <c r="H1000" i="1"/>
  <c r="G1000" i="1"/>
  <c r="F1000" i="1"/>
  <c r="H999" i="1"/>
  <c r="G999" i="1"/>
  <c r="F999" i="1"/>
  <c r="H998" i="1"/>
  <c r="G998" i="1"/>
  <c r="F998" i="1"/>
  <c r="H997" i="1"/>
  <c r="G997" i="1"/>
  <c r="F997" i="1"/>
  <c r="H996" i="1"/>
  <c r="G996" i="1"/>
  <c r="F996" i="1"/>
  <c r="H995" i="1"/>
  <c r="G995" i="1"/>
  <c r="F995" i="1"/>
  <c r="H994" i="1"/>
  <c r="G994" i="1"/>
  <c r="F994" i="1"/>
  <c r="H993" i="1"/>
  <c r="G993" i="1"/>
  <c r="F993" i="1"/>
  <c r="H992" i="1"/>
  <c r="G992" i="1"/>
  <c r="F992" i="1"/>
  <c r="H991" i="1"/>
  <c r="G991" i="1"/>
  <c r="F991" i="1"/>
  <c r="H990" i="1"/>
  <c r="G990" i="1"/>
  <c r="F990" i="1"/>
  <c r="H989" i="1"/>
  <c r="G989" i="1"/>
  <c r="F989" i="1"/>
  <c r="H988" i="1"/>
  <c r="G988" i="1"/>
  <c r="F988" i="1"/>
  <c r="H987" i="1"/>
  <c r="G987" i="1"/>
  <c r="F987" i="1"/>
  <c r="H986" i="1"/>
  <c r="G986" i="1"/>
  <c r="F986" i="1"/>
  <c r="H985" i="1"/>
  <c r="G985" i="1"/>
  <c r="F985" i="1"/>
  <c r="H984" i="1"/>
  <c r="G984" i="1"/>
  <c r="F984" i="1"/>
  <c r="H983" i="1"/>
  <c r="G983" i="1"/>
  <c r="F983" i="1"/>
  <c r="H982" i="1"/>
  <c r="G982" i="1"/>
  <c r="F982" i="1"/>
  <c r="H981" i="1"/>
  <c r="G981" i="1"/>
  <c r="F981" i="1"/>
  <c r="H980" i="1"/>
  <c r="G980" i="1"/>
  <c r="F980" i="1"/>
  <c r="H979" i="1"/>
  <c r="G979" i="1"/>
  <c r="F979" i="1"/>
  <c r="H978" i="1"/>
  <c r="G978" i="1"/>
  <c r="F978" i="1"/>
  <c r="H977" i="1"/>
  <c r="G977" i="1"/>
  <c r="F977" i="1"/>
  <c r="H976" i="1"/>
  <c r="G976" i="1"/>
  <c r="F976" i="1"/>
  <c r="H975" i="1"/>
  <c r="G975" i="1"/>
  <c r="F975" i="1"/>
  <c r="H974" i="1"/>
  <c r="G974" i="1"/>
  <c r="F974" i="1"/>
  <c r="H973" i="1"/>
  <c r="G973" i="1"/>
  <c r="F973" i="1"/>
  <c r="H972" i="1"/>
  <c r="G972" i="1"/>
  <c r="F972" i="1"/>
  <c r="H971" i="1"/>
  <c r="G971" i="1"/>
  <c r="F971" i="1"/>
  <c r="H970" i="1"/>
  <c r="G970" i="1"/>
  <c r="F970" i="1"/>
  <c r="H969" i="1"/>
  <c r="G969" i="1"/>
  <c r="F969" i="1"/>
  <c r="H968" i="1"/>
  <c r="G968" i="1"/>
  <c r="F968" i="1"/>
  <c r="H967" i="1"/>
  <c r="G967" i="1"/>
  <c r="F967" i="1"/>
  <c r="H966" i="1"/>
  <c r="G966" i="1"/>
  <c r="F966" i="1"/>
  <c r="H965" i="1"/>
  <c r="G965" i="1"/>
  <c r="F965" i="1"/>
  <c r="H964" i="1"/>
  <c r="G964" i="1"/>
  <c r="F964" i="1"/>
  <c r="H963" i="1"/>
  <c r="G963" i="1"/>
  <c r="F963" i="1"/>
  <c r="H962" i="1"/>
  <c r="G962" i="1"/>
  <c r="F962" i="1"/>
  <c r="H961" i="1"/>
  <c r="G961" i="1"/>
  <c r="F961" i="1"/>
  <c r="H960" i="1"/>
  <c r="G960" i="1"/>
  <c r="F960" i="1"/>
  <c r="H959" i="1"/>
  <c r="G959" i="1"/>
  <c r="F959" i="1"/>
  <c r="H958" i="1"/>
  <c r="G958" i="1"/>
  <c r="F958" i="1"/>
  <c r="H957" i="1"/>
  <c r="G957" i="1"/>
  <c r="F957" i="1"/>
  <c r="H956" i="1"/>
  <c r="G956" i="1"/>
  <c r="F956" i="1"/>
  <c r="H955" i="1"/>
  <c r="G955" i="1"/>
  <c r="F955" i="1"/>
  <c r="H954" i="1"/>
  <c r="G954" i="1"/>
  <c r="F954" i="1"/>
  <c r="H953" i="1"/>
  <c r="G953" i="1"/>
  <c r="F953" i="1"/>
  <c r="H952" i="1"/>
  <c r="G952" i="1"/>
  <c r="F952" i="1"/>
  <c r="H951" i="1"/>
  <c r="G951" i="1"/>
  <c r="F951" i="1"/>
  <c r="H950" i="1"/>
  <c r="G950" i="1"/>
  <c r="F950" i="1"/>
  <c r="H949" i="1"/>
  <c r="G949" i="1"/>
  <c r="F949" i="1"/>
  <c r="H948" i="1"/>
  <c r="G948" i="1"/>
  <c r="F948" i="1"/>
  <c r="H947" i="1"/>
  <c r="G947" i="1"/>
  <c r="F947" i="1"/>
  <c r="H946" i="1"/>
  <c r="G946" i="1"/>
  <c r="F946" i="1"/>
  <c r="H945" i="1"/>
  <c r="G945" i="1"/>
  <c r="F945" i="1"/>
  <c r="H944" i="1"/>
  <c r="G944" i="1"/>
  <c r="F944" i="1"/>
  <c r="H943" i="1"/>
  <c r="G943" i="1"/>
  <c r="F943" i="1"/>
  <c r="H942" i="1"/>
  <c r="G942" i="1"/>
  <c r="F942" i="1"/>
  <c r="H941" i="1"/>
  <c r="G941" i="1"/>
  <c r="F941" i="1"/>
  <c r="H940" i="1"/>
  <c r="G940" i="1"/>
  <c r="F940" i="1"/>
  <c r="H939" i="1"/>
  <c r="G939" i="1"/>
  <c r="F939" i="1"/>
  <c r="H938" i="1"/>
  <c r="G938" i="1"/>
  <c r="F938" i="1"/>
  <c r="H937" i="1"/>
  <c r="G937" i="1"/>
  <c r="F937" i="1"/>
  <c r="H936" i="1"/>
  <c r="G936" i="1"/>
  <c r="F936" i="1"/>
  <c r="H935" i="1"/>
  <c r="G935" i="1"/>
  <c r="F935" i="1"/>
  <c r="H934" i="1"/>
  <c r="G934" i="1"/>
  <c r="F934" i="1"/>
  <c r="H933" i="1"/>
  <c r="G933" i="1"/>
  <c r="F933" i="1"/>
  <c r="H932" i="1"/>
  <c r="G932" i="1"/>
  <c r="F932" i="1"/>
  <c r="H931" i="1"/>
  <c r="G931" i="1"/>
  <c r="F931" i="1"/>
  <c r="H930" i="1"/>
  <c r="G930" i="1"/>
  <c r="F930" i="1"/>
  <c r="H929" i="1"/>
  <c r="G929" i="1"/>
  <c r="F929" i="1"/>
  <c r="H928" i="1"/>
  <c r="G928" i="1"/>
  <c r="F928" i="1"/>
  <c r="H927" i="1"/>
  <c r="G927" i="1"/>
  <c r="F927" i="1"/>
  <c r="H926" i="1"/>
  <c r="G926" i="1"/>
  <c r="F926" i="1"/>
  <c r="H925" i="1"/>
  <c r="G925" i="1"/>
  <c r="F925" i="1"/>
  <c r="H924" i="1"/>
  <c r="G924" i="1"/>
  <c r="F924" i="1"/>
  <c r="H923" i="1"/>
  <c r="G923" i="1"/>
  <c r="F923" i="1"/>
  <c r="H922" i="1"/>
  <c r="G922" i="1"/>
  <c r="F922" i="1"/>
  <c r="H921" i="1"/>
  <c r="G921" i="1"/>
  <c r="F921" i="1"/>
  <c r="H920" i="1"/>
  <c r="G920" i="1"/>
  <c r="F920" i="1"/>
  <c r="H919" i="1"/>
  <c r="G919" i="1"/>
  <c r="F919" i="1"/>
  <c r="H918" i="1"/>
  <c r="G918" i="1"/>
  <c r="F918" i="1"/>
  <c r="H917" i="1"/>
  <c r="G917" i="1"/>
  <c r="F917" i="1"/>
  <c r="H916" i="1"/>
  <c r="G916" i="1"/>
  <c r="F916" i="1"/>
  <c r="H915" i="1"/>
  <c r="G915" i="1"/>
  <c r="F915" i="1"/>
  <c r="H914" i="1"/>
  <c r="G914" i="1"/>
  <c r="F914" i="1"/>
  <c r="H913" i="1"/>
  <c r="G913" i="1"/>
  <c r="F913" i="1"/>
  <c r="H912" i="1"/>
  <c r="G912" i="1"/>
  <c r="F912" i="1"/>
  <c r="H911" i="1"/>
  <c r="G911" i="1"/>
  <c r="F911" i="1"/>
  <c r="H910" i="1"/>
  <c r="G910" i="1"/>
  <c r="F910" i="1"/>
  <c r="H909" i="1"/>
  <c r="G909" i="1"/>
  <c r="F909" i="1"/>
  <c r="H908" i="1"/>
  <c r="G908" i="1"/>
  <c r="F908" i="1"/>
  <c r="H907" i="1"/>
  <c r="G907" i="1"/>
  <c r="F907" i="1"/>
  <c r="H906" i="1"/>
  <c r="G906" i="1"/>
  <c r="F906" i="1"/>
  <c r="H905" i="1"/>
  <c r="G905" i="1"/>
  <c r="F905" i="1"/>
  <c r="H904" i="1"/>
  <c r="G904" i="1"/>
  <c r="F904" i="1"/>
  <c r="H903" i="1"/>
  <c r="G903" i="1"/>
  <c r="F903" i="1"/>
  <c r="H902" i="1"/>
  <c r="G902" i="1"/>
  <c r="F902" i="1"/>
  <c r="H901" i="1"/>
  <c r="G901" i="1"/>
  <c r="F901" i="1"/>
  <c r="H900" i="1"/>
  <c r="G900" i="1"/>
  <c r="F900" i="1"/>
  <c r="H899" i="1"/>
  <c r="G899" i="1"/>
  <c r="F899" i="1"/>
  <c r="H898" i="1"/>
  <c r="G898" i="1"/>
  <c r="F898" i="1"/>
  <c r="H897" i="1"/>
  <c r="G897" i="1"/>
  <c r="F897" i="1"/>
  <c r="H896" i="1"/>
  <c r="G896" i="1"/>
  <c r="F896" i="1"/>
  <c r="H895" i="1"/>
  <c r="G895" i="1"/>
  <c r="F895" i="1"/>
  <c r="H894" i="1"/>
  <c r="G894" i="1"/>
  <c r="F894" i="1"/>
  <c r="H893" i="1"/>
  <c r="G893" i="1"/>
  <c r="F893" i="1"/>
  <c r="H892" i="1"/>
  <c r="G892" i="1"/>
  <c r="F892" i="1"/>
  <c r="H891" i="1"/>
  <c r="G891" i="1"/>
  <c r="F891" i="1"/>
  <c r="H890" i="1"/>
  <c r="G890" i="1"/>
  <c r="F890" i="1"/>
  <c r="H889" i="1"/>
  <c r="G889" i="1"/>
  <c r="F889" i="1"/>
  <c r="H888" i="1"/>
  <c r="G888" i="1"/>
  <c r="F888" i="1"/>
  <c r="H887" i="1"/>
  <c r="G887" i="1"/>
  <c r="F887" i="1"/>
  <c r="H886" i="1"/>
  <c r="G886" i="1"/>
  <c r="F886" i="1"/>
  <c r="H885" i="1"/>
  <c r="G885" i="1"/>
  <c r="F885" i="1"/>
  <c r="H884" i="1"/>
  <c r="G884" i="1"/>
  <c r="F884" i="1"/>
  <c r="H883" i="1"/>
  <c r="G883" i="1"/>
  <c r="F883" i="1"/>
  <c r="H882" i="1"/>
  <c r="G882" i="1"/>
  <c r="F882" i="1"/>
  <c r="H881" i="1"/>
  <c r="G881" i="1"/>
  <c r="F881" i="1"/>
  <c r="H880" i="1"/>
  <c r="G880" i="1"/>
  <c r="F880" i="1"/>
  <c r="H879" i="1"/>
  <c r="G879" i="1"/>
  <c r="F879" i="1"/>
  <c r="H878" i="1"/>
  <c r="G878" i="1"/>
  <c r="F878" i="1"/>
  <c r="H877" i="1"/>
  <c r="G877" i="1"/>
  <c r="F877" i="1"/>
  <c r="H876" i="1"/>
  <c r="G876" i="1"/>
  <c r="F876" i="1"/>
  <c r="H875" i="1"/>
  <c r="G875" i="1"/>
  <c r="F875" i="1"/>
  <c r="H874" i="1"/>
  <c r="G874" i="1"/>
  <c r="F874" i="1"/>
  <c r="H873" i="1"/>
  <c r="G873" i="1"/>
  <c r="F873" i="1"/>
  <c r="H872" i="1"/>
  <c r="G872" i="1"/>
  <c r="F872" i="1"/>
  <c r="H871" i="1"/>
  <c r="G871" i="1"/>
  <c r="F871" i="1"/>
  <c r="H870" i="1"/>
  <c r="G870" i="1"/>
  <c r="F870" i="1"/>
  <c r="H869" i="1"/>
  <c r="G869" i="1"/>
  <c r="F869" i="1"/>
  <c r="H868" i="1"/>
  <c r="G868" i="1"/>
  <c r="F868" i="1"/>
  <c r="H867" i="1"/>
  <c r="G867" i="1"/>
  <c r="F867" i="1"/>
  <c r="H866" i="1"/>
  <c r="G866" i="1"/>
  <c r="F866" i="1"/>
  <c r="H865" i="1"/>
  <c r="G865" i="1"/>
  <c r="F865" i="1"/>
  <c r="H864" i="1"/>
  <c r="G864" i="1"/>
  <c r="F864" i="1"/>
  <c r="H863" i="1"/>
  <c r="G863" i="1"/>
  <c r="F863" i="1"/>
  <c r="H862" i="1"/>
  <c r="G862" i="1"/>
  <c r="F862" i="1"/>
  <c r="H861" i="1"/>
  <c r="G861" i="1"/>
  <c r="F861" i="1"/>
  <c r="H860" i="1"/>
  <c r="G860" i="1"/>
  <c r="F860" i="1"/>
  <c r="H859" i="1"/>
  <c r="G859" i="1"/>
  <c r="F859" i="1"/>
  <c r="H858" i="1"/>
  <c r="G858" i="1"/>
  <c r="F858" i="1"/>
  <c r="H857" i="1"/>
  <c r="G857" i="1"/>
  <c r="F857" i="1"/>
  <c r="H856" i="1"/>
  <c r="G856" i="1"/>
  <c r="F856" i="1"/>
  <c r="H855" i="1"/>
  <c r="G855" i="1"/>
  <c r="F855" i="1"/>
  <c r="H854" i="1"/>
  <c r="G854" i="1"/>
  <c r="F854" i="1"/>
  <c r="H853" i="1"/>
  <c r="G853" i="1"/>
  <c r="F853" i="1"/>
  <c r="H852" i="1"/>
  <c r="G852" i="1"/>
  <c r="F852" i="1"/>
  <c r="H851" i="1"/>
  <c r="G851" i="1"/>
  <c r="F851" i="1"/>
  <c r="H850" i="1"/>
  <c r="G850" i="1"/>
  <c r="F850" i="1"/>
  <c r="H849" i="1"/>
  <c r="G849" i="1"/>
  <c r="F849" i="1"/>
  <c r="H848" i="1"/>
  <c r="G848" i="1"/>
  <c r="F848" i="1"/>
  <c r="H847" i="1"/>
  <c r="G847" i="1"/>
  <c r="F847" i="1"/>
  <c r="H846" i="1"/>
  <c r="G846" i="1"/>
  <c r="F846" i="1"/>
  <c r="H845" i="1"/>
  <c r="G845" i="1"/>
  <c r="F845" i="1"/>
  <c r="H844" i="1"/>
  <c r="G844" i="1"/>
  <c r="F844" i="1"/>
  <c r="H843" i="1"/>
  <c r="G843" i="1"/>
  <c r="F843" i="1"/>
  <c r="H842" i="1"/>
  <c r="G842" i="1"/>
  <c r="F842" i="1"/>
  <c r="H841" i="1"/>
  <c r="G841" i="1"/>
  <c r="F841" i="1"/>
  <c r="H840" i="1"/>
  <c r="G840" i="1"/>
  <c r="F840" i="1"/>
  <c r="H839" i="1"/>
  <c r="G839" i="1"/>
  <c r="F839" i="1"/>
  <c r="H838" i="1"/>
  <c r="G838" i="1"/>
  <c r="F838" i="1"/>
  <c r="H837" i="1"/>
  <c r="G837" i="1"/>
  <c r="F837" i="1"/>
  <c r="H836" i="1"/>
  <c r="G836" i="1"/>
  <c r="F836" i="1"/>
  <c r="H835" i="1"/>
  <c r="G835" i="1"/>
  <c r="F835" i="1"/>
  <c r="H834" i="1"/>
  <c r="G834" i="1"/>
  <c r="F834" i="1"/>
  <c r="H833" i="1"/>
  <c r="G833" i="1"/>
  <c r="F833" i="1"/>
  <c r="H832" i="1"/>
  <c r="G832" i="1"/>
  <c r="F832" i="1"/>
  <c r="H831" i="1"/>
  <c r="G831" i="1"/>
  <c r="F831" i="1"/>
  <c r="H830" i="1"/>
  <c r="G830" i="1"/>
  <c r="F830" i="1"/>
  <c r="H829" i="1"/>
  <c r="G829" i="1"/>
  <c r="F829" i="1"/>
  <c r="H828" i="1"/>
  <c r="G828" i="1"/>
  <c r="F828" i="1"/>
  <c r="H827" i="1"/>
  <c r="G827" i="1"/>
  <c r="F827" i="1"/>
  <c r="H826" i="1"/>
  <c r="G826" i="1"/>
  <c r="F826" i="1"/>
  <c r="H825" i="1"/>
  <c r="G825" i="1"/>
  <c r="F825" i="1"/>
  <c r="H824" i="1"/>
  <c r="G824" i="1"/>
  <c r="F824" i="1"/>
  <c r="H823" i="1"/>
  <c r="G823" i="1"/>
  <c r="F823" i="1"/>
  <c r="H822" i="1"/>
  <c r="G822" i="1"/>
  <c r="F822" i="1"/>
  <c r="H821" i="1"/>
  <c r="G821" i="1"/>
  <c r="F821" i="1"/>
  <c r="H820" i="1"/>
  <c r="G820" i="1"/>
  <c r="F820" i="1"/>
  <c r="H819" i="1"/>
  <c r="G819" i="1"/>
  <c r="F819" i="1"/>
  <c r="H818" i="1"/>
  <c r="G818" i="1"/>
  <c r="F818" i="1"/>
  <c r="H817" i="1"/>
  <c r="G817" i="1"/>
  <c r="F817" i="1"/>
  <c r="H816" i="1"/>
  <c r="G816" i="1"/>
  <c r="F816" i="1"/>
  <c r="H815" i="1"/>
  <c r="G815" i="1"/>
  <c r="F815" i="1"/>
  <c r="H814" i="1"/>
  <c r="G814" i="1"/>
  <c r="F814" i="1"/>
  <c r="H813" i="1"/>
  <c r="G813" i="1"/>
  <c r="F813" i="1"/>
  <c r="H812" i="1"/>
  <c r="G812" i="1"/>
  <c r="F812" i="1"/>
  <c r="H811" i="1"/>
  <c r="G811" i="1"/>
  <c r="F811" i="1"/>
  <c r="H810" i="1"/>
  <c r="G810" i="1"/>
  <c r="F810" i="1"/>
  <c r="H809" i="1"/>
  <c r="G809" i="1"/>
  <c r="F809" i="1"/>
  <c r="H808" i="1"/>
  <c r="G808" i="1"/>
  <c r="F808" i="1"/>
  <c r="H807" i="1"/>
  <c r="G807" i="1"/>
  <c r="F807" i="1"/>
  <c r="H806" i="1"/>
  <c r="G806" i="1"/>
  <c r="F806" i="1"/>
  <c r="H805" i="1"/>
  <c r="G805" i="1"/>
  <c r="F805" i="1"/>
  <c r="H804" i="1"/>
  <c r="G804" i="1"/>
  <c r="F804" i="1"/>
  <c r="H803" i="1"/>
  <c r="G803" i="1"/>
  <c r="F803" i="1"/>
  <c r="H802" i="1"/>
  <c r="G802" i="1"/>
  <c r="F802" i="1"/>
  <c r="H801" i="1"/>
  <c r="G801" i="1"/>
  <c r="F801" i="1"/>
  <c r="H800" i="1"/>
  <c r="G800" i="1"/>
  <c r="F800" i="1"/>
  <c r="H799" i="1"/>
  <c r="G799" i="1"/>
  <c r="F799" i="1"/>
  <c r="H798" i="1"/>
  <c r="G798" i="1"/>
  <c r="F798" i="1"/>
  <c r="H797" i="1"/>
  <c r="G797" i="1"/>
  <c r="F797" i="1"/>
  <c r="H796" i="1"/>
  <c r="G796" i="1"/>
  <c r="F796" i="1"/>
  <c r="H795" i="1"/>
  <c r="G795" i="1"/>
  <c r="F795" i="1"/>
  <c r="H794" i="1"/>
  <c r="G794" i="1"/>
  <c r="F794" i="1"/>
  <c r="H793" i="1"/>
  <c r="G793" i="1"/>
  <c r="F793" i="1"/>
  <c r="H792" i="1"/>
  <c r="G792" i="1"/>
  <c r="F792" i="1"/>
  <c r="H791" i="1"/>
  <c r="G791" i="1"/>
  <c r="F791" i="1"/>
  <c r="H790" i="1"/>
  <c r="G790" i="1"/>
  <c r="F790" i="1"/>
  <c r="H789" i="1"/>
  <c r="G789" i="1"/>
  <c r="F789" i="1"/>
  <c r="H788" i="1"/>
  <c r="G788" i="1"/>
  <c r="F788" i="1"/>
  <c r="H787" i="1"/>
  <c r="G787" i="1"/>
  <c r="F787" i="1"/>
  <c r="H786" i="1"/>
  <c r="G786" i="1"/>
  <c r="F786" i="1"/>
  <c r="H785" i="1"/>
  <c r="G785" i="1"/>
  <c r="F785" i="1"/>
  <c r="H784" i="1"/>
  <c r="G784" i="1"/>
  <c r="F784" i="1"/>
  <c r="H783" i="1"/>
  <c r="G783" i="1"/>
  <c r="F783" i="1"/>
  <c r="H782" i="1"/>
  <c r="G782" i="1"/>
  <c r="F782" i="1"/>
  <c r="H781" i="1"/>
  <c r="G781" i="1"/>
  <c r="F781" i="1"/>
  <c r="H780" i="1"/>
  <c r="G780" i="1"/>
  <c r="F780" i="1"/>
  <c r="H779" i="1"/>
  <c r="G779" i="1"/>
  <c r="F779" i="1"/>
  <c r="H778" i="1"/>
  <c r="G778" i="1"/>
  <c r="F778" i="1"/>
  <c r="H777" i="1"/>
  <c r="G777" i="1"/>
  <c r="F777" i="1"/>
  <c r="H776" i="1"/>
  <c r="G776" i="1"/>
  <c r="F776" i="1"/>
  <c r="H775" i="1"/>
  <c r="G775" i="1"/>
  <c r="F775" i="1"/>
  <c r="H774" i="1"/>
  <c r="G774" i="1"/>
  <c r="F774" i="1"/>
  <c r="H773" i="1"/>
  <c r="G773" i="1"/>
  <c r="F773" i="1"/>
  <c r="H772" i="1"/>
  <c r="G772" i="1"/>
  <c r="F772" i="1"/>
  <c r="H771" i="1"/>
  <c r="G771" i="1"/>
  <c r="F771" i="1"/>
  <c r="H770" i="1"/>
  <c r="G770" i="1"/>
  <c r="F770" i="1"/>
  <c r="H769" i="1"/>
  <c r="G769" i="1"/>
  <c r="F769" i="1"/>
  <c r="H768" i="1"/>
  <c r="G768" i="1"/>
  <c r="F768" i="1"/>
  <c r="H767" i="1"/>
  <c r="G767" i="1"/>
  <c r="F767" i="1"/>
  <c r="H766" i="1"/>
  <c r="G766" i="1"/>
  <c r="F766" i="1"/>
  <c r="H765" i="1"/>
  <c r="G765" i="1"/>
  <c r="F765" i="1"/>
  <c r="H764" i="1"/>
  <c r="G764" i="1"/>
  <c r="F764" i="1"/>
  <c r="H763" i="1"/>
  <c r="G763" i="1"/>
  <c r="F763" i="1"/>
  <c r="H762" i="1"/>
  <c r="G762" i="1"/>
  <c r="F762" i="1"/>
  <c r="H761" i="1"/>
  <c r="G761" i="1"/>
  <c r="F761" i="1"/>
  <c r="H760" i="1"/>
  <c r="G760" i="1"/>
  <c r="F760" i="1"/>
  <c r="H759" i="1"/>
  <c r="G759" i="1"/>
  <c r="F759" i="1"/>
  <c r="H758" i="1"/>
  <c r="G758" i="1"/>
  <c r="F758" i="1"/>
  <c r="H757" i="1"/>
  <c r="G757" i="1"/>
  <c r="F757" i="1"/>
  <c r="H756" i="1"/>
  <c r="G756" i="1"/>
  <c r="F756" i="1"/>
  <c r="H755" i="1"/>
  <c r="G755" i="1"/>
  <c r="F755" i="1"/>
  <c r="H754" i="1"/>
  <c r="G754" i="1"/>
  <c r="F754" i="1"/>
  <c r="H753" i="1"/>
  <c r="G753" i="1"/>
  <c r="F753" i="1"/>
  <c r="H752" i="1"/>
  <c r="G752" i="1"/>
  <c r="F752" i="1"/>
  <c r="H751" i="1"/>
  <c r="G751" i="1"/>
  <c r="F751" i="1"/>
  <c r="H750" i="1"/>
  <c r="G750" i="1"/>
  <c r="F750" i="1"/>
  <c r="H749" i="1"/>
  <c r="G749" i="1"/>
  <c r="F749" i="1"/>
  <c r="H748" i="1"/>
  <c r="G748" i="1"/>
  <c r="F748" i="1"/>
  <c r="H747" i="1"/>
  <c r="G747" i="1"/>
  <c r="F747" i="1"/>
  <c r="H746" i="1"/>
  <c r="G746" i="1"/>
  <c r="F746" i="1"/>
  <c r="H745" i="1"/>
  <c r="G745" i="1"/>
  <c r="F745" i="1"/>
  <c r="H744" i="1"/>
  <c r="G744" i="1"/>
  <c r="F744" i="1"/>
  <c r="H743" i="1"/>
  <c r="G743" i="1"/>
  <c r="F743" i="1"/>
  <c r="H742" i="1"/>
  <c r="G742" i="1"/>
  <c r="F742" i="1"/>
  <c r="H741" i="1"/>
  <c r="G741" i="1"/>
  <c r="F741" i="1"/>
  <c r="H740" i="1"/>
  <c r="G740" i="1"/>
  <c r="F740" i="1"/>
  <c r="H739" i="1"/>
  <c r="G739" i="1"/>
  <c r="F739" i="1"/>
  <c r="H738" i="1"/>
  <c r="G738" i="1"/>
  <c r="F738" i="1"/>
  <c r="H737" i="1"/>
  <c r="G737" i="1"/>
  <c r="F737" i="1"/>
  <c r="H736" i="1"/>
  <c r="G736" i="1"/>
  <c r="F736" i="1"/>
  <c r="H735" i="1"/>
  <c r="G735" i="1"/>
  <c r="F735" i="1"/>
  <c r="H734" i="1"/>
  <c r="G734" i="1"/>
  <c r="F734" i="1"/>
  <c r="H733" i="1"/>
  <c r="G733" i="1"/>
  <c r="F733" i="1"/>
  <c r="H732" i="1"/>
  <c r="G732" i="1"/>
  <c r="F732" i="1"/>
  <c r="H731" i="1"/>
  <c r="G731" i="1"/>
  <c r="F731" i="1"/>
  <c r="H730" i="1"/>
  <c r="G730" i="1"/>
  <c r="F730" i="1"/>
  <c r="H729" i="1"/>
  <c r="G729" i="1"/>
  <c r="F729" i="1"/>
  <c r="H728" i="1"/>
  <c r="G728" i="1"/>
  <c r="F728" i="1"/>
  <c r="H727" i="1"/>
  <c r="G727" i="1"/>
  <c r="F727" i="1"/>
  <c r="H726" i="1"/>
  <c r="G726" i="1"/>
  <c r="F726" i="1"/>
  <c r="H725" i="1"/>
  <c r="G725" i="1"/>
  <c r="F725" i="1"/>
  <c r="H724" i="1"/>
  <c r="G724" i="1"/>
  <c r="F724" i="1"/>
  <c r="H723" i="1"/>
  <c r="G723" i="1"/>
  <c r="F723" i="1"/>
  <c r="H722" i="1"/>
  <c r="G722" i="1"/>
  <c r="F722" i="1"/>
  <c r="H721" i="1"/>
  <c r="G721" i="1"/>
  <c r="F721" i="1"/>
  <c r="H720" i="1"/>
  <c r="G720" i="1"/>
  <c r="F720" i="1"/>
  <c r="H719" i="1"/>
  <c r="G719" i="1"/>
  <c r="F719" i="1"/>
  <c r="H718" i="1"/>
  <c r="G718" i="1"/>
  <c r="F718" i="1"/>
  <c r="H717" i="1"/>
  <c r="G717" i="1"/>
  <c r="F717" i="1"/>
  <c r="H716" i="1"/>
  <c r="G716" i="1"/>
  <c r="F716" i="1"/>
  <c r="H715" i="1"/>
  <c r="G715" i="1"/>
  <c r="F715" i="1"/>
  <c r="H714" i="1"/>
  <c r="G714" i="1"/>
  <c r="F714" i="1"/>
  <c r="H713" i="1"/>
  <c r="G713" i="1"/>
  <c r="F713" i="1"/>
  <c r="H712" i="1"/>
  <c r="G712" i="1"/>
  <c r="F712" i="1"/>
  <c r="H711" i="1"/>
  <c r="G711" i="1"/>
  <c r="F711" i="1"/>
  <c r="H710" i="1"/>
  <c r="G710" i="1"/>
  <c r="F710" i="1"/>
  <c r="H709" i="1"/>
  <c r="G709" i="1"/>
  <c r="F709" i="1"/>
  <c r="H708" i="1"/>
  <c r="G708" i="1"/>
  <c r="F708" i="1"/>
  <c r="H707" i="1"/>
  <c r="G707" i="1"/>
  <c r="F707" i="1"/>
  <c r="H706" i="1"/>
  <c r="G706" i="1"/>
  <c r="F706" i="1"/>
  <c r="H705" i="1"/>
  <c r="G705" i="1"/>
  <c r="F705" i="1"/>
  <c r="H704" i="1"/>
  <c r="G704" i="1"/>
  <c r="F704" i="1"/>
  <c r="H703" i="1"/>
  <c r="G703" i="1"/>
  <c r="F703" i="1"/>
  <c r="H702" i="1"/>
  <c r="G702" i="1"/>
  <c r="F702" i="1"/>
  <c r="H701" i="1"/>
  <c r="G701" i="1"/>
  <c r="F701" i="1"/>
  <c r="H700" i="1"/>
  <c r="G700" i="1"/>
  <c r="F700" i="1"/>
  <c r="H699" i="1"/>
  <c r="G699" i="1"/>
  <c r="F699" i="1"/>
  <c r="H698" i="1"/>
  <c r="G698" i="1"/>
  <c r="F698" i="1"/>
  <c r="H697" i="1"/>
  <c r="G697" i="1"/>
  <c r="F697" i="1"/>
  <c r="H696" i="1"/>
  <c r="G696" i="1"/>
  <c r="F696" i="1"/>
  <c r="H695" i="1"/>
  <c r="G695" i="1"/>
  <c r="F695" i="1"/>
  <c r="H694" i="1"/>
  <c r="G694" i="1"/>
  <c r="F694" i="1"/>
  <c r="H693" i="1"/>
  <c r="G693" i="1"/>
  <c r="F693" i="1"/>
  <c r="H692" i="1"/>
  <c r="G692" i="1"/>
  <c r="F692" i="1"/>
  <c r="H691" i="1"/>
  <c r="G691" i="1"/>
  <c r="F691" i="1"/>
  <c r="H690" i="1"/>
  <c r="G690" i="1"/>
  <c r="F690" i="1"/>
  <c r="H689" i="1"/>
  <c r="G689" i="1"/>
  <c r="F689" i="1"/>
  <c r="H688" i="1"/>
  <c r="G688" i="1"/>
  <c r="F688" i="1"/>
  <c r="H687" i="1"/>
  <c r="G687" i="1"/>
  <c r="F687" i="1"/>
  <c r="H686" i="1"/>
  <c r="G686" i="1"/>
  <c r="F686" i="1"/>
  <c r="H685" i="1"/>
  <c r="G685" i="1"/>
  <c r="F685" i="1"/>
  <c r="H684" i="1"/>
  <c r="G684" i="1"/>
  <c r="F684" i="1"/>
  <c r="H683" i="1"/>
  <c r="G683" i="1"/>
  <c r="F683" i="1"/>
  <c r="H682" i="1"/>
  <c r="G682" i="1"/>
  <c r="F682" i="1"/>
  <c r="H681" i="1"/>
  <c r="G681" i="1"/>
  <c r="F681" i="1"/>
  <c r="H680" i="1"/>
  <c r="G680" i="1"/>
  <c r="F680" i="1"/>
  <c r="H679" i="1"/>
  <c r="G679" i="1"/>
  <c r="F679" i="1"/>
  <c r="H678" i="1"/>
  <c r="G678" i="1"/>
  <c r="F678" i="1"/>
  <c r="H677" i="1"/>
  <c r="G677" i="1"/>
  <c r="F677" i="1"/>
  <c r="H676" i="1"/>
  <c r="G676" i="1"/>
  <c r="F676" i="1"/>
  <c r="H675" i="1"/>
  <c r="G675" i="1"/>
  <c r="F675" i="1"/>
  <c r="H674" i="1"/>
  <c r="G674" i="1"/>
  <c r="F674" i="1"/>
  <c r="H673" i="1"/>
  <c r="G673" i="1"/>
  <c r="F673" i="1"/>
  <c r="H672" i="1"/>
  <c r="G672" i="1"/>
  <c r="F672" i="1"/>
  <c r="H671" i="1"/>
  <c r="G671" i="1"/>
  <c r="F671" i="1"/>
  <c r="H670" i="1"/>
  <c r="G670" i="1"/>
  <c r="F670" i="1"/>
  <c r="H669" i="1"/>
  <c r="G669" i="1"/>
  <c r="F669" i="1"/>
  <c r="H668" i="1"/>
  <c r="G668" i="1"/>
  <c r="F668" i="1"/>
  <c r="H667" i="1"/>
  <c r="G667" i="1"/>
  <c r="F667" i="1"/>
  <c r="H666" i="1"/>
  <c r="G666" i="1"/>
  <c r="F666" i="1"/>
  <c r="H665" i="1"/>
  <c r="G665" i="1"/>
  <c r="F665" i="1"/>
  <c r="H664" i="1"/>
  <c r="G664" i="1"/>
  <c r="F664" i="1"/>
  <c r="H663" i="1"/>
  <c r="G663" i="1"/>
  <c r="F663" i="1"/>
  <c r="H662" i="1"/>
  <c r="G662" i="1"/>
  <c r="F662" i="1"/>
  <c r="H661" i="1"/>
  <c r="G661" i="1"/>
  <c r="F661" i="1"/>
  <c r="H660" i="1"/>
  <c r="G660" i="1"/>
  <c r="F660" i="1"/>
  <c r="H659" i="1"/>
  <c r="G659" i="1"/>
  <c r="F659" i="1"/>
  <c r="H658" i="1"/>
  <c r="G658" i="1"/>
  <c r="F658" i="1"/>
  <c r="H657" i="1"/>
  <c r="G657" i="1"/>
  <c r="F657" i="1"/>
  <c r="H656" i="1"/>
  <c r="G656" i="1"/>
  <c r="F656" i="1"/>
  <c r="H655" i="1"/>
  <c r="G655" i="1"/>
  <c r="F655" i="1"/>
  <c r="H654" i="1"/>
  <c r="G654" i="1"/>
  <c r="F654" i="1"/>
  <c r="H653" i="1"/>
  <c r="G653" i="1"/>
  <c r="F653" i="1"/>
  <c r="H652" i="1"/>
  <c r="G652" i="1"/>
  <c r="F652" i="1"/>
  <c r="H651" i="1"/>
  <c r="G651" i="1"/>
  <c r="F651" i="1"/>
  <c r="H650" i="1"/>
  <c r="G650" i="1"/>
  <c r="F650" i="1"/>
  <c r="H649" i="1"/>
  <c r="G649" i="1"/>
  <c r="F649" i="1"/>
  <c r="H648" i="1"/>
  <c r="G648" i="1"/>
  <c r="F648" i="1"/>
  <c r="H647" i="1"/>
  <c r="G647" i="1"/>
  <c r="F647" i="1"/>
  <c r="H646" i="1"/>
  <c r="G646" i="1"/>
  <c r="F646" i="1"/>
  <c r="H645" i="1"/>
  <c r="G645" i="1"/>
  <c r="F645" i="1"/>
  <c r="H644" i="1"/>
  <c r="G644" i="1"/>
  <c r="F644" i="1"/>
  <c r="H643" i="1"/>
  <c r="G643" i="1"/>
  <c r="F643" i="1"/>
  <c r="H642" i="1"/>
  <c r="G642" i="1"/>
  <c r="F642" i="1"/>
  <c r="H641" i="1"/>
  <c r="G641" i="1"/>
  <c r="F641" i="1"/>
  <c r="H640" i="1"/>
  <c r="G640" i="1"/>
  <c r="F640" i="1"/>
  <c r="H639" i="1"/>
  <c r="G639" i="1"/>
  <c r="F639" i="1"/>
  <c r="H638" i="1"/>
  <c r="G638" i="1"/>
  <c r="F638" i="1"/>
  <c r="H637" i="1"/>
  <c r="G637" i="1"/>
  <c r="F637" i="1"/>
  <c r="H636" i="1"/>
  <c r="G636" i="1"/>
  <c r="F636" i="1"/>
  <c r="H635" i="1"/>
  <c r="G635" i="1"/>
  <c r="F635" i="1"/>
  <c r="H634" i="1"/>
  <c r="G634" i="1"/>
  <c r="F634" i="1"/>
  <c r="H633" i="1"/>
  <c r="G633" i="1"/>
  <c r="F633" i="1"/>
  <c r="H632" i="1"/>
  <c r="G632" i="1"/>
  <c r="F632" i="1"/>
  <c r="H631" i="1"/>
  <c r="G631" i="1"/>
  <c r="F631" i="1"/>
  <c r="H630" i="1"/>
  <c r="G630" i="1"/>
  <c r="F630" i="1"/>
  <c r="H629" i="1"/>
  <c r="G629" i="1"/>
  <c r="F629" i="1"/>
  <c r="H628" i="1"/>
  <c r="G628" i="1"/>
  <c r="F628" i="1"/>
  <c r="H627" i="1"/>
  <c r="G627" i="1"/>
  <c r="F627" i="1"/>
  <c r="H626" i="1"/>
  <c r="G626" i="1"/>
  <c r="F626" i="1"/>
  <c r="H625" i="1"/>
  <c r="G625" i="1"/>
  <c r="F625" i="1"/>
  <c r="H624" i="1"/>
  <c r="G624" i="1"/>
  <c r="F624" i="1"/>
  <c r="H623" i="1"/>
  <c r="G623" i="1"/>
  <c r="F623" i="1"/>
  <c r="H622" i="1"/>
  <c r="G622" i="1"/>
  <c r="F622" i="1"/>
  <c r="H621" i="1"/>
  <c r="G621" i="1"/>
  <c r="F621" i="1"/>
  <c r="H620" i="1"/>
  <c r="G620" i="1"/>
  <c r="F620" i="1"/>
  <c r="H619" i="1"/>
  <c r="G619" i="1"/>
  <c r="F619" i="1"/>
  <c r="H618" i="1"/>
  <c r="G618" i="1"/>
  <c r="F618" i="1"/>
  <c r="H617" i="1"/>
  <c r="G617" i="1"/>
  <c r="F617" i="1"/>
  <c r="H616" i="1"/>
  <c r="G616" i="1"/>
  <c r="F616" i="1"/>
  <c r="H615" i="1"/>
  <c r="G615" i="1"/>
  <c r="F615" i="1"/>
  <c r="H614" i="1"/>
  <c r="G614" i="1"/>
  <c r="F614" i="1"/>
  <c r="H613" i="1"/>
  <c r="G613" i="1"/>
  <c r="F613" i="1"/>
  <c r="H612" i="1"/>
  <c r="G612" i="1"/>
  <c r="F612" i="1"/>
  <c r="H611" i="1"/>
  <c r="G611" i="1"/>
  <c r="F611" i="1"/>
  <c r="H610" i="1"/>
  <c r="G610" i="1"/>
  <c r="F610" i="1"/>
  <c r="H609" i="1"/>
  <c r="G609" i="1"/>
  <c r="F609" i="1"/>
  <c r="H608" i="1"/>
  <c r="G608" i="1"/>
  <c r="F608" i="1"/>
  <c r="H607" i="1"/>
  <c r="G607" i="1"/>
  <c r="F607" i="1"/>
  <c r="H606" i="1"/>
  <c r="G606" i="1"/>
  <c r="F606" i="1"/>
  <c r="H605" i="1"/>
  <c r="G605" i="1"/>
  <c r="F605" i="1"/>
  <c r="H604" i="1"/>
  <c r="G604" i="1"/>
  <c r="F604" i="1"/>
  <c r="H603" i="1"/>
  <c r="G603" i="1"/>
  <c r="F603" i="1"/>
  <c r="H602" i="1"/>
  <c r="G602" i="1"/>
  <c r="F602" i="1"/>
  <c r="H601" i="1"/>
  <c r="G601" i="1"/>
  <c r="F601" i="1"/>
  <c r="H600" i="1"/>
  <c r="G600" i="1"/>
  <c r="F600" i="1"/>
  <c r="H599" i="1"/>
  <c r="G599" i="1"/>
  <c r="F599" i="1"/>
  <c r="H598" i="1"/>
  <c r="G598" i="1"/>
  <c r="F598" i="1"/>
  <c r="H597" i="1"/>
  <c r="G597" i="1"/>
  <c r="F597" i="1"/>
  <c r="H596" i="1"/>
  <c r="G596" i="1"/>
  <c r="F596" i="1"/>
  <c r="H595" i="1"/>
  <c r="G595" i="1"/>
  <c r="F595" i="1"/>
  <c r="H594" i="1"/>
  <c r="G594" i="1"/>
  <c r="F594" i="1"/>
  <c r="H593" i="1"/>
  <c r="G593" i="1"/>
  <c r="F593" i="1"/>
  <c r="H592" i="1"/>
  <c r="G592" i="1"/>
  <c r="F592" i="1"/>
  <c r="H591" i="1"/>
  <c r="G591" i="1"/>
  <c r="F591" i="1"/>
  <c r="H590" i="1"/>
  <c r="G590" i="1"/>
  <c r="F590" i="1"/>
  <c r="H589" i="1"/>
  <c r="G589" i="1"/>
  <c r="F589" i="1"/>
  <c r="H588" i="1"/>
  <c r="G588" i="1"/>
  <c r="F588" i="1"/>
  <c r="H587" i="1"/>
  <c r="G587" i="1"/>
  <c r="F587" i="1"/>
  <c r="H586" i="1"/>
  <c r="G586" i="1"/>
  <c r="F586" i="1"/>
  <c r="H585" i="1"/>
  <c r="G585" i="1"/>
  <c r="F585" i="1"/>
  <c r="H584" i="1"/>
  <c r="G584" i="1"/>
  <c r="F584" i="1"/>
  <c r="H583" i="1"/>
  <c r="G583" i="1"/>
  <c r="F583" i="1"/>
  <c r="H582" i="1"/>
  <c r="G582" i="1"/>
  <c r="F582" i="1"/>
  <c r="H581" i="1"/>
  <c r="G581" i="1"/>
  <c r="F581" i="1"/>
  <c r="H580" i="1"/>
  <c r="G580" i="1"/>
  <c r="F580" i="1"/>
  <c r="H579" i="1"/>
  <c r="G579" i="1"/>
  <c r="F579" i="1"/>
  <c r="H578" i="1"/>
  <c r="G578" i="1"/>
  <c r="F578" i="1"/>
  <c r="H577" i="1"/>
  <c r="G577" i="1"/>
  <c r="F577" i="1"/>
  <c r="H576" i="1"/>
  <c r="G576" i="1"/>
  <c r="F576" i="1"/>
  <c r="H575" i="1"/>
  <c r="G575" i="1"/>
  <c r="F575" i="1"/>
  <c r="H574" i="1"/>
  <c r="G574" i="1"/>
  <c r="F574" i="1"/>
  <c r="H573" i="1"/>
  <c r="G573" i="1"/>
  <c r="F573" i="1"/>
  <c r="H572" i="1"/>
  <c r="G572" i="1"/>
  <c r="F572" i="1"/>
  <c r="H571" i="1"/>
  <c r="G571" i="1"/>
  <c r="F571" i="1"/>
  <c r="H570" i="1"/>
  <c r="G570" i="1"/>
  <c r="F570" i="1"/>
  <c r="H569" i="1"/>
  <c r="G569" i="1"/>
  <c r="F569" i="1"/>
  <c r="H568" i="1"/>
  <c r="G568" i="1"/>
  <c r="F568" i="1"/>
  <c r="H567" i="1"/>
  <c r="G567" i="1"/>
  <c r="F567" i="1"/>
  <c r="H566" i="1"/>
  <c r="G566" i="1"/>
  <c r="F566" i="1"/>
  <c r="H565" i="1"/>
  <c r="G565" i="1"/>
  <c r="F565" i="1"/>
  <c r="H564" i="1"/>
  <c r="G564" i="1"/>
  <c r="F564" i="1"/>
  <c r="H563" i="1"/>
  <c r="G563" i="1"/>
  <c r="F563" i="1"/>
  <c r="H562" i="1"/>
  <c r="G562" i="1"/>
  <c r="F562" i="1"/>
  <c r="H561" i="1"/>
  <c r="G561" i="1"/>
  <c r="F561" i="1"/>
  <c r="H560" i="1"/>
  <c r="G560" i="1"/>
  <c r="F560" i="1"/>
  <c r="H559" i="1"/>
  <c r="G559" i="1"/>
  <c r="F559" i="1"/>
  <c r="H558" i="1"/>
  <c r="G558" i="1"/>
  <c r="F558" i="1"/>
  <c r="H557" i="1"/>
  <c r="G557" i="1"/>
  <c r="F557" i="1"/>
  <c r="H556" i="1"/>
  <c r="G556" i="1"/>
  <c r="F556" i="1"/>
  <c r="H555" i="1"/>
  <c r="G555" i="1"/>
  <c r="F555" i="1"/>
  <c r="H554" i="1"/>
  <c r="G554" i="1"/>
  <c r="F554" i="1"/>
  <c r="H553" i="1"/>
  <c r="G553" i="1"/>
  <c r="F553" i="1"/>
  <c r="H552" i="1"/>
  <c r="G552" i="1"/>
  <c r="F552" i="1"/>
  <c r="H551" i="1"/>
  <c r="G551" i="1"/>
  <c r="F551" i="1"/>
  <c r="H550" i="1"/>
  <c r="G550" i="1"/>
  <c r="F550" i="1"/>
  <c r="H549" i="1"/>
  <c r="G549" i="1"/>
  <c r="F549" i="1"/>
  <c r="H548" i="1"/>
  <c r="G548" i="1"/>
  <c r="F548" i="1"/>
  <c r="H547" i="1"/>
  <c r="G547" i="1"/>
  <c r="F547" i="1"/>
  <c r="H546" i="1"/>
  <c r="G546" i="1"/>
  <c r="F546" i="1"/>
  <c r="H545" i="1"/>
  <c r="G545" i="1"/>
  <c r="F545" i="1"/>
  <c r="H544" i="1"/>
  <c r="G544" i="1"/>
  <c r="F544" i="1"/>
  <c r="H543" i="1"/>
  <c r="G543" i="1"/>
  <c r="F543" i="1"/>
  <c r="H542" i="1"/>
  <c r="G542" i="1"/>
  <c r="F542" i="1"/>
  <c r="H541" i="1"/>
  <c r="G541" i="1"/>
  <c r="F541" i="1"/>
  <c r="H540" i="1"/>
  <c r="G540" i="1"/>
  <c r="F540" i="1"/>
  <c r="H539" i="1"/>
  <c r="G539" i="1"/>
  <c r="F539" i="1"/>
  <c r="H538" i="1"/>
  <c r="G538" i="1"/>
  <c r="F538" i="1"/>
  <c r="H537" i="1"/>
  <c r="G537" i="1"/>
  <c r="F537" i="1"/>
  <c r="H536" i="1"/>
  <c r="G536" i="1"/>
  <c r="F536" i="1"/>
  <c r="H535" i="1"/>
  <c r="G535" i="1"/>
  <c r="F535" i="1"/>
  <c r="H534" i="1"/>
  <c r="G534" i="1"/>
  <c r="F534" i="1"/>
  <c r="H533" i="1"/>
  <c r="G533" i="1"/>
  <c r="F533" i="1"/>
  <c r="H532" i="1"/>
  <c r="G532" i="1"/>
  <c r="F532" i="1"/>
  <c r="H531" i="1"/>
  <c r="G531" i="1"/>
  <c r="F531" i="1"/>
  <c r="H530" i="1"/>
  <c r="G530" i="1"/>
  <c r="F530" i="1"/>
  <c r="H529" i="1"/>
  <c r="G529" i="1"/>
  <c r="F529" i="1"/>
  <c r="H528" i="1"/>
  <c r="G528" i="1"/>
  <c r="F528" i="1"/>
  <c r="H527" i="1"/>
  <c r="G527" i="1"/>
  <c r="F527" i="1"/>
  <c r="H526" i="1"/>
  <c r="G526" i="1"/>
  <c r="F526" i="1"/>
  <c r="H525" i="1"/>
  <c r="G525" i="1"/>
  <c r="F525" i="1"/>
  <c r="H524" i="1"/>
  <c r="G524" i="1"/>
  <c r="F524" i="1"/>
  <c r="H523" i="1"/>
  <c r="G523" i="1"/>
  <c r="F523" i="1"/>
  <c r="H522" i="1"/>
  <c r="G522" i="1"/>
  <c r="F522" i="1"/>
  <c r="H521" i="1"/>
  <c r="G521" i="1"/>
  <c r="F521" i="1"/>
  <c r="H520" i="1"/>
  <c r="G520" i="1"/>
  <c r="F520" i="1"/>
  <c r="H519" i="1"/>
  <c r="G519" i="1"/>
  <c r="F519" i="1"/>
  <c r="H518" i="1"/>
  <c r="G518" i="1"/>
  <c r="F518" i="1"/>
  <c r="H517" i="1"/>
  <c r="G517" i="1"/>
  <c r="F517" i="1"/>
  <c r="H516" i="1"/>
  <c r="G516" i="1"/>
  <c r="F516" i="1"/>
  <c r="H515" i="1"/>
  <c r="G515" i="1"/>
  <c r="F515" i="1"/>
  <c r="H514" i="1"/>
  <c r="G514" i="1"/>
  <c r="F514" i="1"/>
  <c r="H513" i="1"/>
  <c r="G513" i="1"/>
  <c r="F513" i="1"/>
  <c r="H512" i="1"/>
  <c r="G512" i="1"/>
  <c r="F512" i="1"/>
  <c r="H511" i="1"/>
  <c r="G511" i="1"/>
  <c r="F511" i="1"/>
  <c r="H510" i="1"/>
  <c r="G510" i="1"/>
  <c r="F510" i="1"/>
  <c r="H509" i="1"/>
  <c r="G509" i="1"/>
  <c r="F509" i="1"/>
  <c r="H508" i="1"/>
  <c r="G508" i="1"/>
  <c r="F508" i="1"/>
  <c r="H507" i="1"/>
  <c r="G507" i="1"/>
  <c r="F507" i="1"/>
  <c r="H506" i="1"/>
  <c r="G506" i="1"/>
  <c r="F506" i="1"/>
  <c r="H505" i="1"/>
  <c r="G505" i="1"/>
  <c r="F505" i="1"/>
  <c r="H504" i="1"/>
  <c r="G504" i="1"/>
  <c r="F504" i="1"/>
  <c r="H503" i="1"/>
  <c r="G503" i="1"/>
  <c r="F503" i="1"/>
  <c r="H502" i="1"/>
  <c r="G502" i="1"/>
  <c r="F502" i="1"/>
  <c r="H501" i="1"/>
  <c r="G501" i="1"/>
  <c r="F501" i="1"/>
  <c r="H500" i="1"/>
  <c r="G500" i="1"/>
  <c r="F500" i="1"/>
  <c r="H499" i="1"/>
  <c r="G499" i="1"/>
  <c r="F499" i="1"/>
  <c r="H498" i="1"/>
  <c r="G498" i="1"/>
  <c r="F498" i="1"/>
  <c r="H497" i="1"/>
  <c r="G497" i="1"/>
  <c r="F497" i="1"/>
  <c r="H496" i="1"/>
  <c r="G496" i="1"/>
  <c r="F496" i="1"/>
  <c r="H495" i="1"/>
  <c r="G495" i="1"/>
  <c r="F495" i="1"/>
  <c r="H494" i="1"/>
  <c r="G494" i="1"/>
  <c r="F494" i="1"/>
  <c r="H493" i="1"/>
  <c r="G493" i="1"/>
  <c r="F493" i="1"/>
  <c r="H492" i="1"/>
  <c r="G492" i="1"/>
  <c r="F492" i="1"/>
  <c r="H491" i="1"/>
  <c r="G491" i="1"/>
  <c r="F491" i="1"/>
  <c r="H490" i="1"/>
  <c r="G490" i="1"/>
  <c r="F490" i="1"/>
  <c r="H489" i="1"/>
  <c r="G489" i="1"/>
  <c r="F489" i="1"/>
  <c r="H488" i="1"/>
  <c r="G488" i="1"/>
  <c r="F488" i="1"/>
  <c r="H487" i="1"/>
  <c r="G487" i="1"/>
  <c r="F487" i="1"/>
  <c r="H486" i="1"/>
  <c r="G486" i="1"/>
  <c r="F486" i="1"/>
  <c r="H485" i="1"/>
  <c r="G485" i="1"/>
  <c r="F485" i="1"/>
  <c r="H484" i="1"/>
  <c r="G484" i="1"/>
  <c r="F484" i="1"/>
  <c r="H483" i="1"/>
  <c r="G483" i="1"/>
  <c r="F483" i="1"/>
  <c r="H482" i="1"/>
  <c r="G482" i="1"/>
  <c r="F482" i="1"/>
  <c r="H481" i="1"/>
  <c r="G481" i="1"/>
  <c r="F481" i="1"/>
  <c r="H480" i="1"/>
  <c r="G480" i="1"/>
  <c r="F480" i="1"/>
  <c r="H479" i="1"/>
  <c r="G479" i="1"/>
  <c r="F479" i="1"/>
  <c r="H478" i="1"/>
  <c r="G478" i="1"/>
  <c r="F478" i="1"/>
  <c r="H477" i="1"/>
  <c r="G477" i="1"/>
  <c r="F477" i="1"/>
  <c r="H476" i="1"/>
  <c r="G476" i="1"/>
  <c r="F476" i="1"/>
  <c r="H475" i="1"/>
  <c r="G475" i="1"/>
  <c r="F475" i="1"/>
  <c r="H474" i="1"/>
  <c r="G474" i="1"/>
  <c r="F474" i="1"/>
  <c r="H473" i="1"/>
  <c r="G473" i="1"/>
  <c r="F473" i="1"/>
  <c r="H472" i="1"/>
  <c r="G472" i="1"/>
  <c r="F472" i="1"/>
  <c r="H471" i="1"/>
  <c r="G471" i="1"/>
  <c r="F471" i="1"/>
  <c r="H470" i="1"/>
  <c r="G470" i="1"/>
  <c r="F470" i="1"/>
  <c r="H469" i="1"/>
  <c r="G469" i="1"/>
  <c r="F469" i="1"/>
  <c r="H468" i="1"/>
  <c r="G468" i="1"/>
  <c r="F468" i="1"/>
  <c r="H467" i="1"/>
  <c r="G467" i="1"/>
  <c r="F467" i="1"/>
  <c r="H466" i="1"/>
  <c r="G466" i="1"/>
  <c r="F466" i="1"/>
  <c r="H465" i="1"/>
  <c r="G465" i="1"/>
  <c r="F465" i="1"/>
  <c r="H464" i="1"/>
  <c r="G464" i="1"/>
  <c r="F464" i="1"/>
  <c r="H463" i="1"/>
  <c r="G463" i="1"/>
  <c r="F463" i="1"/>
  <c r="H462" i="1"/>
  <c r="G462" i="1"/>
  <c r="F462" i="1"/>
  <c r="H461" i="1"/>
  <c r="G461" i="1"/>
  <c r="F461" i="1"/>
  <c r="H460" i="1"/>
  <c r="G460" i="1"/>
  <c r="F460" i="1"/>
  <c r="H459" i="1"/>
  <c r="G459" i="1"/>
  <c r="F459" i="1"/>
  <c r="H458" i="1"/>
  <c r="G458" i="1"/>
  <c r="F458" i="1"/>
  <c r="H457" i="1"/>
  <c r="G457" i="1"/>
  <c r="F457" i="1"/>
  <c r="H456" i="1"/>
  <c r="G456" i="1"/>
  <c r="F456" i="1"/>
  <c r="H455" i="1"/>
  <c r="G455" i="1"/>
  <c r="F455" i="1"/>
  <c r="H454" i="1"/>
  <c r="G454" i="1"/>
  <c r="F454" i="1"/>
  <c r="H453" i="1"/>
  <c r="G453" i="1"/>
  <c r="F453" i="1"/>
  <c r="H452" i="1"/>
  <c r="G452" i="1"/>
  <c r="F452" i="1"/>
  <c r="H451" i="1"/>
  <c r="G451" i="1"/>
  <c r="F451" i="1"/>
  <c r="H450" i="1"/>
  <c r="G450" i="1"/>
  <c r="F450" i="1"/>
  <c r="H449" i="1"/>
  <c r="G449" i="1"/>
  <c r="F449" i="1"/>
  <c r="H448" i="1"/>
  <c r="G448" i="1"/>
  <c r="F448" i="1"/>
  <c r="H447" i="1"/>
  <c r="G447" i="1"/>
  <c r="F447" i="1"/>
  <c r="H446" i="1"/>
  <c r="G446" i="1"/>
  <c r="F446" i="1"/>
  <c r="H445" i="1"/>
  <c r="G445" i="1"/>
  <c r="F445" i="1"/>
  <c r="H444" i="1"/>
  <c r="G444" i="1"/>
  <c r="F444" i="1"/>
  <c r="H443" i="1"/>
  <c r="G443" i="1"/>
  <c r="F443" i="1"/>
  <c r="H442" i="1"/>
  <c r="G442" i="1"/>
  <c r="F442" i="1"/>
  <c r="H441" i="1"/>
  <c r="G441" i="1"/>
  <c r="F441" i="1"/>
  <c r="H440" i="1"/>
  <c r="G440" i="1"/>
  <c r="F440" i="1"/>
  <c r="H439" i="1"/>
  <c r="G439" i="1"/>
  <c r="F439" i="1"/>
  <c r="H438" i="1"/>
  <c r="G438" i="1"/>
  <c r="F438" i="1"/>
  <c r="H437" i="1"/>
  <c r="G437" i="1"/>
  <c r="F437" i="1"/>
  <c r="H436" i="1"/>
  <c r="G436" i="1"/>
  <c r="F436" i="1"/>
  <c r="H435" i="1"/>
  <c r="G435" i="1"/>
  <c r="F435" i="1"/>
  <c r="H434" i="1"/>
  <c r="G434" i="1"/>
  <c r="F434" i="1"/>
  <c r="H433" i="1"/>
  <c r="G433" i="1"/>
  <c r="F433" i="1"/>
  <c r="H432" i="1"/>
  <c r="G432" i="1"/>
  <c r="F432" i="1"/>
  <c r="H431" i="1"/>
  <c r="G431" i="1"/>
  <c r="F431" i="1"/>
  <c r="H430" i="1"/>
  <c r="G430" i="1"/>
  <c r="F430" i="1"/>
  <c r="H429" i="1"/>
  <c r="G429" i="1"/>
  <c r="F429" i="1"/>
  <c r="H428" i="1"/>
  <c r="G428" i="1"/>
  <c r="F428" i="1"/>
  <c r="H427" i="1"/>
  <c r="G427" i="1"/>
  <c r="F427" i="1"/>
  <c r="H426" i="1"/>
  <c r="G426" i="1"/>
  <c r="F426" i="1"/>
  <c r="H425" i="1"/>
  <c r="G425" i="1"/>
  <c r="F425" i="1"/>
  <c r="H424" i="1"/>
  <c r="G424" i="1"/>
  <c r="F424" i="1"/>
  <c r="H423" i="1"/>
  <c r="G423" i="1"/>
  <c r="F423" i="1"/>
  <c r="H422" i="1"/>
  <c r="G422" i="1"/>
  <c r="F422" i="1"/>
  <c r="H421" i="1"/>
  <c r="G421" i="1"/>
  <c r="F421" i="1"/>
  <c r="H420" i="1"/>
  <c r="G420" i="1"/>
  <c r="F420" i="1"/>
  <c r="H419" i="1"/>
  <c r="G419" i="1"/>
  <c r="F419" i="1"/>
  <c r="H418" i="1"/>
  <c r="G418" i="1"/>
  <c r="F418" i="1"/>
  <c r="H417" i="1"/>
  <c r="G417" i="1"/>
  <c r="F417" i="1"/>
  <c r="H416" i="1"/>
  <c r="G416" i="1"/>
  <c r="F416" i="1"/>
  <c r="H415" i="1"/>
  <c r="G415" i="1"/>
  <c r="F415" i="1"/>
  <c r="H414" i="1"/>
  <c r="G414" i="1"/>
  <c r="F414" i="1"/>
  <c r="H413" i="1"/>
  <c r="G413" i="1"/>
  <c r="F413" i="1"/>
  <c r="H412" i="1"/>
  <c r="G412" i="1"/>
  <c r="F412" i="1"/>
  <c r="H411" i="1"/>
  <c r="G411" i="1"/>
  <c r="F411" i="1"/>
  <c r="H410" i="1"/>
  <c r="G410" i="1"/>
  <c r="F410" i="1"/>
  <c r="H409" i="1"/>
  <c r="G409" i="1"/>
  <c r="F409" i="1"/>
  <c r="H408" i="1"/>
  <c r="G408" i="1"/>
  <c r="F408" i="1"/>
  <c r="H407" i="1"/>
  <c r="G407" i="1"/>
  <c r="F407" i="1"/>
  <c r="H406" i="1"/>
  <c r="G406" i="1"/>
  <c r="F406" i="1"/>
  <c r="H405" i="1"/>
  <c r="G405" i="1"/>
  <c r="F405" i="1"/>
  <c r="H404" i="1"/>
  <c r="G404" i="1"/>
  <c r="F404" i="1"/>
  <c r="H403" i="1"/>
  <c r="G403" i="1"/>
  <c r="F403" i="1"/>
  <c r="H402" i="1"/>
  <c r="G402" i="1"/>
  <c r="F402" i="1"/>
  <c r="H401" i="1"/>
  <c r="G401" i="1"/>
  <c r="F401" i="1"/>
  <c r="H400" i="1"/>
  <c r="G400" i="1"/>
  <c r="F400" i="1"/>
  <c r="H399" i="1"/>
  <c r="G399" i="1"/>
  <c r="F399" i="1"/>
  <c r="H398" i="1"/>
  <c r="G398" i="1"/>
  <c r="F398" i="1"/>
  <c r="H397" i="1"/>
  <c r="G397" i="1"/>
  <c r="F397" i="1"/>
  <c r="H396" i="1"/>
  <c r="G396" i="1"/>
  <c r="F396" i="1"/>
  <c r="H395" i="1"/>
  <c r="G395" i="1"/>
  <c r="F395" i="1"/>
  <c r="H394" i="1"/>
  <c r="G394" i="1"/>
  <c r="F394" i="1"/>
  <c r="H393" i="1"/>
  <c r="G393" i="1"/>
  <c r="F393" i="1"/>
  <c r="H392" i="1"/>
  <c r="G392" i="1"/>
  <c r="F392" i="1"/>
  <c r="H391" i="1"/>
  <c r="G391" i="1"/>
  <c r="F391" i="1"/>
  <c r="H390" i="1"/>
  <c r="G390" i="1"/>
  <c r="F390" i="1"/>
  <c r="H389" i="1"/>
  <c r="G389" i="1"/>
  <c r="F389" i="1"/>
  <c r="H388" i="1"/>
  <c r="G388" i="1"/>
  <c r="F388" i="1"/>
  <c r="H387" i="1"/>
  <c r="G387" i="1"/>
  <c r="F387" i="1"/>
  <c r="H386" i="1"/>
  <c r="G386" i="1"/>
  <c r="F386" i="1"/>
  <c r="H385" i="1"/>
  <c r="G385" i="1"/>
  <c r="F385" i="1"/>
  <c r="H384" i="1"/>
  <c r="G384" i="1"/>
  <c r="F384" i="1"/>
  <c r="H383" i="1"/>
  <c r="G383" i="1"/>
  <c r="F383" i="1"/>
  <c r="H382" i="1"/>
  <c r="G382" i="1"/>
  <c r="F382" i="1"/>
  <c r="H381" i="1"/>
  <c r="G381" i="1"/>
  <c r="F381" i="1"/>
  <c r="H380" i="1"/>
  <c r="G380" i="1"/>
  <c r="F380" i="1"/>
  <c r="H379" i="1"/>
  <c r="G379" i="1"/>
  <c r="F379" i="1"/>
  <c r="H378" i="1"/>
  <c r="G378" i="1"/>
  <c r="F378" i="1"/>
  <c r="H377" i="1"/>
  <c r="G377" i="1"/>
  <c r="F377" i="1"/>
  <c r="H376" i="1"/>
  <c r="G376" i="1"/>
  <c r="F376" i="1"/>
  <c r="H375" i="1"/>
  <c r="G375" i="1"/>
  <c r="F375" i="1"/>
  <c r="H374" i="1"/>
  <c r="G374" i="1"/>
  <c r="F374" i="1"/>
  <c r="H373" i="1"/>
  <c r="G373" i="1"/>
  <c r="F373" i="1"/>
  <c r="H372" i="1"/>
  <c r="G372" i="1"/>
  <c r="F372" i="1"/>
  <c r="H371" i="1"/>
  <c r="G371" i="1"/>
  <c r="F371" i="1"/>
  <c r="H370" i="1"/>
  <c r="G370" i="1"/>
  <c r="F370" i="1"/>
  <c r="H369" i="1"/>
  <c r="G369" i="1"/>
  <c r="F369" i="1"/>
  <c r="H368" i="1"/>
  <c r="G368" i="1"/>
  <c r="F368" i="1"/>
  <c r="H367" i="1"/>
  <c r="G367" i="1"/>
  <c r="F367" i="1"/>
  <c r="H366" i="1"/>
  <c r="G366" i="1"/>
  <c r="F366" i="1"/>
  <c r="H365" i="1"/>
  <c r="G365" i="1"/>
  <c r="F365" i="1"/>
  <c r="H364" i="1"/>
  <c r="G364" i="1"/>
  <c r="F364" i="1"/>
  <c r="H363" i="1"/>
  <c r="G363" i="1"/>
  <c r="F363" i="1"/>
  <c r="H362" i="1"/>
  <c r="G362" i="1"/>
  <c r="F362" i="1"/>
  <c r="H361" i="1"/>
  <c r="G361" i="1"/>
  <c r="F361" i="1"/>
  <c r="H360" i="1"/>
  <c r="G360" i="1"/>
  <c r="F360" i="1"/>
  <c r="H359" i="1"/>
  <c r="G359" i="1"/>
  <c r="F359" i="1"/>
  <c r="H358" i="1"/>
  <c r="G358" i="1"/>
  <c r="F358" i="1"/>
  <c r="H357" i="1"/>
  <c r="G357" i="1"/>
  <c r="F357" i="1"/>
  <c r="H356" i="1"/>
  <c r="G356" i="1"/>
  <c r="F356" i="1"/>
  <c r="H355" i="1"/>
  <c r="G355" i="1"/>
  <c r="F355" i="1"/>
  <c r="H354" i="1"/>
  <c r="G354" i="1"/>
  <c r="F354" i="1"/>
  <c r="H353" i="1"/>
  <c r="G353" i="1"/>
  <c r="F353" i="1"/>
  <c r="H352" i="1"/>
  <c r="G352" i="1"/>
  <c r="F352" i="1"/>
  <c r="H351" i="1"/>
  <c r="G351" i="1"/>
  <c r="F351" i="1"/>
  <c r="H350" i="1"/>
  <c r="G350" i="1"/>
  <c r="F350" i="1"/>
  <c r="H349" i="1"/>
  <c r="G349" i="1"/>
  <c r="F349" i="1"/>
  <c r="H348" i="1"/>
  <c r="G348" i="1"/>
  <c r="F348" i="1"/>
  <c r="H347" i="1"/>
  <c r="G347" i="1"/>
  <c r="F347" i="1"/>
  <c r="H346" i="1"/>
  <c r="G346" i="1"/>
  <c r="F346" i="1"/>
  <c r="H345" i="1"/>
  <c r="G345" i="1"/>
  <c r="F345" i="1"/>
  <c r="H344" i="1"/>
  <c r="G344" i="1"/>
  <c r="F344" i="1"/>
  <c r="H343" i="1"/>
  <c r="G343" i="1"/>
  <c r="F343" i="1"/>
  <c r="H342" i="1"/>
  <c r="G342" i="1"/>
  <c r="F342" i="1"/>
  <c r="H341" i="1"/>
  <c r="G341" i="1"/>
  <c r="F341" i="1"/>
  <c r="H340" i="1"/>
  <c r="G340" i="1"/>
  <c r="F340" i="1"/>
  <c r="H339" i="1"/>
  <c r="G339" i="1"/>
  <c r="F339" i="1"/>
  <c r="H338" i="1"/>
  <c r="G338" i="1"/>
  <c r="F338" i="1"/>
  <c r="H337" i="1"/>
  <c r="G337" i="1"/>
  <c r="F337" i="1"/>
  <c r="H336" i="1"/>
  <c r="G336" i="1"/>
  <c r="F336" i="1"/>
  <c r="H335" i="1"/>
  <c r="G335" i="1"/>
  <c r="F335" i="1"/>
  <c r="H334" i="1"/>
  <c r="G334" i="1"/>
  <c r="F334" i="1"/>
  <c r="H333" i="1"/>
  <c r="G333" i="1"/>
  <c r="F333" i="1"/>
  <c r="H332" i="1"/>
  <c r="G332" i="1"/>
  <c r="F332" i="1"/>
  <c r="H331" i="1"/>
  <c r="G331" i="1"/>
  <c r="F331" i="1"/>
  <c r="H330" i="1"/>
  <c r="G330" i="1"/>
  <c r="F330" i="1"/>
  <c r="H329" i="1"/>
  <c r="G329" i="1"/>
  <c r="F329" i="1"/>
  <c r="H328" i="1"/>
  <c r="G328" i="1"/>
  <c r="F328" i="1"/>
  <c r="H327" i="1"/>
  <c r="G327" i="1"/>
  <c r="F327" i="1"/>
  <c r="H326" i="1"/>
  <c r="G326" i="1"/>
  <c r="F326" i="1"/>
  <c r="H325" i="1"/>
  <c r="G325" i="1"/>
  <c r="F325" i="1"/>
  <c r="H324" i="1"/>
  <c r="G324" i="1"/>
  <c r="F324" i="1"/>
  <c r="H323" i="1"/>
  <c r="G323" i="1"/>
  <c r="F323" i="1"/>
  <c r="H322" i="1"/>
  <c r="G322" i="1"/>
  <c r="F322" i="1"/>
  <c r="H321" i="1"/>
  <c r="G321" i="1"/>
  <c r="F321" i="1"/>
  <c r="H320" i="1"/>
  <c r="G320" i="1"/>
  <c r="F320" i="1"/>
  <c r="H319" i="1"/>
  <c r="G319" i="1"/>
  <c r="F319" i="1"/>
  <c r="H318" i="1"/>
  <c r="G318" i="1"/>
  <c r="F318" i="1"/>
  <c r="H317" i="1"/>
  <c r="G317" i="1"/>
  <c r="F317" i="1"/>
  <c r="H316" i="1"/>
  <c r="G316" i="1"/>
  <c r="F316" i="1"/>
  <c r="H315" i="1"/>
  <c r="G315" i="1"/>
  <c r="F315" i="1"/>
  <c r="H314" i="1"/>
  <c r="G314" i="1"/>
  <c r="F314" i="1"/>
  <c r="H313" i="1"/>
  <c r="G313" i="1"/>
  <c r="F313" i="1"/>
  <c r="H312" i="1"/>
  <c r="G312" i="1"/>
  <c r="F312" i="1"/>
  <c r="H311" i="1"/>
  <c r="G311" i="1"/>
  <c r="F311" i="1"/>
  <c r="H310" i="1"/>
  <c r="G310" i="1"/>
  <c r="F310" i="1"/>
  <c r="H309" i="1"/>
  <c r="G309" i="1"/>
  <c r="F309" i="1"/>
  <c r="H308" i="1"/>
  <c r="G308" i="1"/>
  <c r="F308" i="1"/>
  <c r="H307" i="1"/>
  <c r="G307" i="1"/>
  <c r="F307" i="1"/>
  <c r="H306" i="1"/>
  <c r="G306" i="1"/>
  <c r="F306" i="1"/>
  <c r="H305" i="1"/>
  <c r="G305" i="1"/>
  <c r="F305" i="1"/>
  <c r="H304" i="1"/>
  <c r="G304" i="1"/>
  <c r="F304" i="1"/>
  <c r="H303" i="1"/>
  <c r="G303" i="1"/>
  <c r="F303" i="1"/>
  <c r="H302" i="1"/>
  <c r="G302" i="1"/>
  <c r="F302" i="1"/>
  <c r="H301" i="1"/>
  <c r="G301" i="1"/>
  <c r="F301" i="1"/>
  <c r="H300" i="1"/>
  <c r="G300" i="1"/>
  <c r="F300" i="1"/>
  <c r="H299" i="1"/>
  <c r="G299" i="1"/>
  <c r="F299" i="1"/>
  <c r="H298" i="1"/>
  <c r="G298" i="1"/>
  <c r="F298" i="1"/>
  <c r="H297" i="1"/>
  <c r="G297" i="1"/>
  <c r="F297" i="1"/>
  <c r="H296" i="1"/>
  <c r="G296" i="1"/>
  <c r="F296" i="1"/>
  <c r="H295" i="1"/>
  <c r="G295" i="1"/>
  <c r="F295" i="1"/>
  <c r="H294" i="1"/>
  <c r="G294" i="1"/>
  <c r="F294" i="1"/>
  <c r="H293" i="1"/>
  <c r="G293" i="1"/>
  <c r="F293" i="1"/>
  <c r="H292" i="1"/>
  <c r="G292" i="1"/>
  <c r="F292" i="1"/>
  <c r="H291" i="1"/>
  <c r="G291" i="1"/>
  <c r="F291" i="1"/>
  <c r="H290" i="1"/>
  <c r="G290" i="1"/>
  <c r="F290" i="1"/>
  <c r="H289" i="1"/>
  <c r="G289" i="1"/>
  <c r="F289" i="1"/>
  <c r="H288" i="1"/>
  <c r="G288" i="1"/>
  <c r="F288" i="1"/>
  <c r="H287" i="1"/>
  <c r="G287" i="1"/>
  <c r="F287" i="1"/>
  <c r="H286" i="1"/>
  <c r="G286" i="1"/>
  <c r="F286" i="1"/>
  <c r="H285" i="1"/>
  <c r="G285" i="1"/>
  <c r="F285" i="1"/>
  <c r="H284" i="1"/>
  <c r="G284" i="1"/>
  <c r="F284" i="1"/>
  <c r="H283" i="1"/>
  <c r="G283" i="1"/>
  <c r="F283" i="1"/>
  <c r="H282" i="1"/>
  <c r="G282" i="1"/>
  <c r="F282" i="1"/>
  <c r="H281" i="1"/>
  <c r="G281" i="1"/>
  <c r="F281" i="1"/>
  <c r="H280" i="1"/>
  <c r="G280" i="1"/>
  <c r="F280" i="1"/>
  <c r="H279" i="1"/>
  <c r="G279" i="1"/>
  <c r="F279" i="1"/>
  <c r="H278" i="1"/>
  <c r="G278" i="1"/>
  <c r="F278" i="1"/>
  <c r="H277" i="1"/>
  <c r="G277" i="1"/>
  <c r="F277" i="1"/>
  <c r="H276" i="1"/>
  <c r="G276" i="1"/>
  <c r="F276" i="1"/>
  <c r="H275" i="1"/>
  <c r="G275" i="1"/>
  <c r="F275" i="1"/>
  <c r="H274" i="1"/>
  <c r="G274" i="1"/>
  <c r="F274" i="1"/>
  <c r="H273" i="1"/>
  <c r="G273" i="1"/>
  <c r="F273" i="1"/>
  <c r="H272" i="1"/>
  <c r="G272" i="1"/>
  <c r="F272" i="1"/>
  <c r="H271" i="1"/>
  <c r="G271" i="1"/>
  <c r="F271" i="1"/>
  <c r="H270" i="1"/>
  <c r="G270" i="1"/>
  <c r="F270" i="1"/>
  <c r="H269" i="1"/>
  <c r="G269" i="1"/>
  <c r="F269" i="1"/>
  <c r="H268" i="1"/>
  <c r="G268" i="1"/>
  <c r="F268" i="1"/>
  <c r="H267" i="1"/>
  <c r="G267" i="1"/>
  <c r="F267" i="1"/>
  <c r="H266" i="1"/>
  <c r="G266" i="1"/>
  <c r="F266" i="1"/>
  <c r="H265" i="1"/>
  <c r="G265" i="1"/>
  <c r="F265" i="1"/>
  <c r="H264" i="1"/>
  <c r="G264" i="1"/>
  <c r="F264" i="1"/>
  <c r="H263" i="1"/>
  <c r="G263" i="1"/>
  <c r="F263" i="1"/>
  <c r="H262" i="1"/>
  <c r="G262" i="1"/>
  <c r="F262" i="1"/>
  <c r="H261" i="1"/>
  <c r="G261" i="1"/>
  <c r="F261" i="1"/>
  <c r="H260" i="1"/>
  <c r="G260" i="1"/>
  <c r="F260" i="1"/>
  <c r="H259" i="1"/>
  <c r="G259" i="1"/>
  <c r="F259" i="1"/>
  <c r="H258" i="1"/>
  <c r="G258" i="1"/>
  <c r="F258" i="1"/>
  <c r="H257" i="1"/>
  <c r="G257" i="1"/>
  <c r="F257" i="1"/>
  <c r="H256" i="1"/>
  <c r="G256" i="1"/>
  <c r="F256" i="1"/>
  <c r="H255" i="1"/>
  <c r="G255" i="1"/>
  <c r="F255" i="1"/>
  <c r="H254" i="1"/>
  <c r="G254" i="1"/>
  <c r="F254" i="1"/>
  <c r="H253" i="1"/>
  <c r="G253" i="1"/>
  <c r="F253" i="1"/>
  <c r="H252" i="1"/>
  <c r="G252" i="1"/>
  <c r="F252" i="1"/>
  <c r="H251" i="1"/>
  <c r="G251" i="1"/>
  <c r="F251" i="1"/>
  <c r="H250" i="1"/>
  <c r="G250" i="1"/>
  <c r="F250" i="1"/>
  <c r="H249" i="1"/>
  <c r="G249" i="1"/>
  <c r="F249" i="1"/>
  <c r="H248" i="1"/>
  <c r="G248" i="1"/>
  <c r="F248" i="1"/>
  <c r="H247" i="1"/>
  <c r="G247" i="1"/>
  <c r="F247" i="1"/>
  <c r="H246" i="1"/>
  <c r="G246" i="1"/>
  <c r="F246" i="1"/>
  <c r="H245" i="1"/>
  <c r="G245" i="1"/>
  <c r="F245" i="1"/>
  <c r="H244" i="1"/>
  <c r="G244" i="1"/>
  <c r="F244" i="1"/>
  <c r="H243" i="1"/>
  <c r="G243" i="1"/>
  <c r="F243" i="1"/>
  <c r="H242" i="1"/>
  <c r="G242" i="1"/>
  <c r="F242" i="1"/>
  <c r="H241" i="1"/>
  <c r="G241" i="1"/>
  <c r="F241" i="1"/>
  <c r="H240" i="1"/>
  <c r="G240" i="1"/>
  <c r="F240" i="1"/>
  <c r="H239" i="1"/>
  <c r="G239" i="1"/>
  <c r="F239" i="1"/>
  <c r="H238" i="1"/>
  <c r="G238" i="1"/>
  <c r="F238" i="1"/>
  <c r="H237" i="1"/>
  <c r="G237" i="1"/>
  <c r="F237" i="1"/>
  <c r="H236" i="1"/>
  <c r="G236" i="1"/>
  <c r="F236" i="1"/>
  <c r="H235" i="1"/>
  <c r="G235" i="1"/>
  <c r="F235" i="1"/>
  <c r="H234" i="1"/>
  <c r="G234" i="1"/>
  <c r="F234" i="1"/>
  <c r="H233" i="1"/>
  <c r="G233" i="1"/>
  <c r="F233" i="1"/>
  <c r="H232" i="1"/>
  <c r="G232" i="1"/>
  <c r="F232" i="1"/>
  <c r="H231" i="1"/>
  <c r="G231" i="1"/>
  <c r="F231" i="1"/>
  <c r="H230" i="1"/>
  <c r="G230" i="1"/>
  <c r="F230" i="1"/>
  <c r="H229" i="1"/>
  <c r="G229" i="1"/>
  <c r="F229" i="1"/>
  <c r="H228" i="1"/>
  <c r="G228" i="1"/>
  <c r="F228" i="1"/>
  <c r="H227" i="1"/>
  <c r="G227" i="1"/>
  <c r="F227" i="1"/>
  <c r="H226" i="1"/>
  <c r="G226" i="1"/>
  <c r="F226" i="1"/>
  <c r="H225" i="1"/>
  <c r="G225" i="1"/>
  <c r="F225" i="1"/>
  <c r="H224" i="1"/>
  <c r="G224" i="1"/>
  <c r="F224" i="1"/>
  <c r="H223" i="1"/>
  <c r="G223" i="1"/>
  <c r="F223" i="1"/>
  <c r="H222" i="1"/>
  <c r="G222" i="1"/>
  <c r="F222" i="1"/>
  <c r="H221" i="1"/>
  <c r="G221" i="1"/>
  <c r="F221" i="1"/>
  <c r="H220" i="1"/>
  <c r="G220" i="1"/>
  <c r="F220" i="1"/>
  <c r="H219" i="1"/>
  <c r="G219" i="1"/>
  <c r="F219" i="1"/>
  <c r="H218" i="1"/>
  <c r="G218" i="1"/>
  <c r="F218" i="1"/>
  <c r="H217" i="1"/>
  <c r="G217" i="1"/>
  <c r="F217" i="1"/>
  <c r="H216" i="1"/>
  <c r="G216" i="1"/>
  <c r="F216" i="1"/>
  <c r="H215" i="1"/>
  <c r="G215" i="1"/>
  <c r="F215" i="1"/>
  <c r="H214" i="1"/>
  <c r="G214" i="1"/>
  <c r="F214" i="1"/>
  <c r="H213" i="1"/>
  <c r="G213" i="1"/>
  <c r="F213" i="1"/>
  <c r="H212" i="1"/>
  <c r="G212" i="1"/>
  <c r="F212" i="1"/>
  <c r="H211" i="1"/>
  <c r="G211" i="1"/>
  <c r="F211" i="1"/>
  <c r="H210" i="1"/>
  <c r="G210" i="1"/>
  <c r="F210" i="1"/>
  <c r="H209" i="1"/>
  <c r="G209" i="1"/>
  <c r="F209" i="1"/>
  <c r="H208" i="1"/>
  <c r="G208" i="1"/>
  <c r="F208" i="1"/>
  <c r="H207" i="1"/>
  <c r="G207" i="1"/>
  <c r="F207" i="1"/>
  <c r="H206" i="1"/>
  <c r="G206" i="1"/>
  <c r="F206" i="1"/>
  <c r="H205" i="1"/>
  <c r="G205" i="1"/>
  <c r="F205" i="1"/>
  <c r="H204" i="1"/>
  <c r="G204" i="1"/>
  <c r="F204" i="1"/>
  <c r="H203" i="1"/>
  <c r="G203" i="1"/>
  <c r="F203" i="1"/>
  <c r="H202" i="1"/>
  <c r="G202" i="1"/>
  <c r="F202" i="1"/>
  <c r="H201" i="1"/>
  <c r="G201" i="1"/>
  <c r="F201" i="1"/>
  <c r="H200" i="1"/>
  <c r="G200" i="1"/>
  <c r="F200" i="1"/>
  <c r="H199" i="1"/>
  <c r="G199" i="1"/>
  <c r="F199" i="1"/>
  <c r="H198" i="1"/>
  <c r="G198" i="1"/>
  <c r="F198" i="1"/>
  <c r="H197" i="1"/>
  <c r="G197" i="1"/>
  <c r="F197" i="1"/>
  <c r="H196" i="1"/>
  <c r="G196" i="1"/>
  <c r="F196" i="1"/>
  <c r="H195" i="1"/>
  <c r="G195" i="1"/>
  <c r="F195" i="1"/>
  <c r="H194" i="1"/>
  <c r="G194" i="1"/>
  <c r="F194" i="1"/>
  <c r="H193" i="1"/>
  <c r="G193" i="1"/>
  <c r="F193" i="1"/>
  <c r="H192" i="1"/>
  <c r="G192" i="1"/>
  <c r="F192" i="1"/>
  <c r="H191" i="1"/>
  <c r="G191" i="1"/>
  <c r="F191" i="1"/>
  <c r="H190" i="1"/>
  <c r="G190" i="1"/>
  <c r="F190" i="1"/>
  <c r="H189" i="1"/>
  <c r="G189" i="1"/>
  <c r="F189" i="1"/>
  <c r="H188" i="1"/>
  <c r="G188" i="1"/>
  <c r="F188" i="1"/>
  <c r="H187" i="1"/>
  <c r="G187" i="1"/>
  <c r="F187" i="1"/>
  <c r="H186" i="1"/>
  <c r="G186" i="1"/>
  <c r="F186" i="1"/>
  <c r="H185" i="1"/>
  <c r="G185" i="1"/>
  <c r="F185" i="1"/>
  <c r="H184" i="1"/>
  <c r="G184" i="1"/>
  <c r="F184" i="1"/>
  <c r="H183" i="1"/>
  <c r="G183" i="1"/>
  <c r="F183" i="1"/>
  <c r="H182" i="1"/>
  <c r="G182" i="1"/>
  <c r="F182" i="1"/>
  <c r="H181" i="1"/>
  <c r="G181" i="1"/>
  <c r="F181" i="1"/>
  <c r="H180" i="1"/>
  <c r="G180" i="1"/>
  <c r="F180" i="1"/>
  <c r="H179" i="1"/>
  <c r="G179" i="1"/>
  <c r="F179" i="1"/>
  <c r="H178" i="1"/>
  <c r="G178" i="1"/>
  <c r="F178" i="1"/>
  <c r="H177" i="1"/>
  <c r="G177" i="1"/>
  <c r="F177" i="1"/>
  <c r="H176" i="1"/>
  <c r="G176" i="1"/>
  <c r="F176" i="1"/>
  <c r="H175" i="1"/>
  <c r="G175" i="1"/>
  <c r="F175" i="1"/>
  <c r="H174" i="1"/>
  <c r="G174" i="1"/>
  <c r="F174" i="1"/>
  <c r="H173" i="1"/>
  <c r="G173" i="1"/>
  <c r="F173" i="1"/>
  <c r="H172" i="1"/>
  <c r="G172" i="1"/>
  <c r="F172" i="1"/>
  <c r="H171" i="1"/>
  <c r="G171" i="1"/>
  <c r="F171" i="1"/>
  <c r="H170" i="1"/>
  <c r="G170" i="1"/>
  <c r="F170" i="1"/>
  <c r="H169" i="1"/>
  <c r="G169" i="1"/>
  <c r="F169" i="1"/>
  <c r="H168" i="1"/>
  <c r="G168" i="1"/>
  <c r="F168" i="1"/>
  <c r="H167" i="1"/>
  <c r="G167" i="1"/>
  <c r="F167" i="1"/>
  <c r="H166" i="1"/>
  <c r="G166" i="1"/>
  <c r="F166" i="1"/>
  <c r="H165" i="1"/>
  <c r="G165" i="1"/>
  <c r="F165" i="1"/>
  <c r="H164" i="1"/>
  <c r="G164" i="1"/>
  <c r="F164" i="1"/>
  <c r="H163" i="1"/>
  <c r="G163" i="1"/>
  <c r="F163" i="1"/>
  <c r="H162" i="1"/>
  <c r="G162" i="1"/>
  <c r="F162" i="1"/>
  <c r="H161" i="1"/>
  <c r="G161" i="1"/>
  <c r="F161" i="1"/>
  <c r="H160" i="1"/>
  <c r="G160" i="1"/>
  <c r="F160" i="1"/>
  <c r="H159" i="1"/>
  <c r="G159" i="1"/>
  <c r="F159" i="1"/>
  <c r="H158" i="1"/>
  <c r="G158" i="1"/>
  <c r="F158" i="1"/>
  <c r="H157" i="1"/>
  <c r="G157" i="1"/>
  <c r="F157" i="1"/>
  <c r="H156" i="1"/>
  <c r="G156" i="1"/>
  <c r="F156" i="1"/>
  <c r="H155" i="1"/>
  <c r="G155" i="1"/>
  <c r="F155" i="1"/>
  <c r="H154" i="1"/>
  <c r="G154" i="1"/>
  <c r="F154" i="1"/>
  <c r="H153" i="1"/>
  <c r="G153" i="1"/>
  <c r="F153" i="1"/>
  <c r="H152" i="1"/>
  <c r="G152" i="1"/>
  <c r="F152" i="1"/>
  <c r="H151" i="1"/>
  <c r="G151" i="1"/>
  <c r="F151" i="1"/>
  <c r="H150" i="1"/>
  <c r="G150" i="1"/>
  <c r="F150" i="1"/>
  <c r="H149" i="1"/>
  <c r="G149" i="1"/>
  <c r="F149" i="1"/>
  <c r="H148" i="1"/>
  <c r="G148" i="1"/>
  <c r="F148" i="1"/>
  <c r="H147" i="1"/>
  <c r="G147" i="1"/>
  <c r="F147" i="1"/>
  <c r="H146" i="1"/>
  <c r="G146" i="1"/>
  <c r="F146" i="1"/>
  <c r="H145" i="1"/>
  <c r="G145" i="1"/>
  <c r="F145" i="1"/>
  <c r="H144" i="1"/>
  <c r="G144" i="1"/>
  <c r="F144" i="1"/>
  <c r="H143" i="1"/>
  <c r="G143" i="1"/>
  <c r="F143" i="1"/>
  <c r="H142" i="1"/>
  <c r="G142" i="1"/>
  <c r="F142" i="1"/>
  <c r="H141" i="1"/>
  <c r="G141" i="1"/>
  <c r="F141" i="1"/>
  <c r="H140" i="1"/>
  <c r="G140" i="1"/>
  <c r="F140" i="1"/>
  <c r="H139" i="1"/>
  <c r="G139" i="1"/>
  <c r="F139" i="1"/>
  <c r="H138" i="1"/>
  <c r="G138" i="1"/>
  <c r="F138" i="1"/>
  <c r="H137" i="1"/>
  <c r="G137" i="1"/>
  <c r="F137" i="1"/>
  <c r="H136" i="1"/>
  <c r="G136" i="1"/>
  <c r="F136" i="1"/>
  <c r="H135" i="1"/>
  <c r="G135" i="1"/>
  <c r="F135" i="1"/>
  <c r="H134" i="1"/>
  <c r="G134" i="1"/>
  <c r="F134" i="1"/>
  <c r="H133" i="1"/>
  <c r="G133" i="1"/>
  <c r="F133" i="1"/>
  <c r="H132" i="1"/>
  <c r="G132" i="1"/>
  <c r="F132" i="1"/>
  <c r="H131" i="1"/>
  <c r="G131" i="1"/>
  <c r="F131" i="1"/>
  <c r="H130" i="1"/>
  <c r="G130" i="1"/>
  <c r="F130" i="1"/>
  <c r="H129" i="1"/>
  <c r="G129" i="1"/>
  <c r="F129" i="1"/>
  <c r="H128" i="1"/>
  <c r="G128" i="1"/>
  <c r="F128" i="1"/>
  <c r="H127" i="1"/>
  <c r="G127" i="1"/>
  <c r="F127" i="1"/>
  <c r="H126" i="1"/>
  <c r="G126" i="1"/>
  <c r="F126" i="1"/>
  <c r="H125" i="1"/>
  <c r="G125" i="1"/>
  <c r="F125" i="1"/>
  <c r="H124" i="1"/>
  <c r="G124" i="1"/>
  <c r="F124" i="1"/>
  <c r="H123" i="1"/>
  <c r="G123" i="1"/>
  <c r="F123" i="1"/>
  <c r="H122" i="1"/>
  <c r="G122" i="1"/>
  <c r="F122" i="1"/>
  <c r="H121" i="1"/>
  <c r="G121" i="1"/>
  <c r="F121" i="1"/>
  <c r="H120" i="1"/>
  <c r="G120" i="1"/>
  <c r="F120" i="1"/>
  <c r="H119" i="1"/>
  <c r="G119" i="1"/>
  <c r="F119" i="1"/>
  <c r="H118" i="1"/>
  <c r="G118" i="1"/>
  <c r="F118" i="1"/>
  <c r="H117" i="1"/>
  <c r="G117" i="1"/>
  <c r="F117" i="1"/>
  <c r="H116" i="1"/>
  <c r="G116" i="1"/>
  <c r="F116" i="1"/>
  <c r="H115" i="1"/>
  <c r="G115" i="1"/>
  <c r="F115" i="1"/>
  <c r="H114" i="1"/>
  <c r="G114" i="1"/>
  <c r="F114" i="1"/>
  <c r="H113" i="1"/>
  <c r="G113" i="1"/>
  <c r="F113" i="1"/>
  <c r="H112" i="1"/>
  <c r="G112" i="1"/>
  <c r="F112" i="1"/>
  <c r="H111" i="1"/>
  <c r="G111" i="1"/>
  <c r="F111" i="1"/>
  <c r="H110" i="1"/>
  <c r="G110" i="1"/>
  <c r="F110" i="1"/>
  <c r="H109" i="1"/>
  <c r="G109" i="1"/>
  <c r="F109" i="1"/>
  <c r="H108" i="1"/>
  <c r="G108" i="1"/>
  <c r="F108" i="1"/>
  <c r="H107" i="1"/>
  <c r="G107" i="1"/>
  <c r="F107" i="1"/>
  <c r="H106" i="1"/>
  <c r="G106" i="1"/>
  <c r="F106" i="1"/>
  <c r="H105" i="1"/>
  <c r="G105" i="1"/>
  <c r="F105" i="1"/>
  <c r="H104" i="1"/>
  <c r="G104" i="1"/>
  <c r="F104" i="1"/>
  <c r="H103" i="1"/>
  <c r="G103" i="1"/>
  <c r="F103" i="1"/>
  <c r="H102" i="1"/>
  <c r="G102" i="1"/>
  <c r="F102" i="1"/>
  <c r="H101" i="1"/>
  <c r="G101" i="1"/>
  <c r="F101" i="1"/>
  <c r="H100" i="1"/>
  <c r="G100" i="1"/>
  <c r="F100" i="1"/>
  <c r="H99" i="1"/>
  <c r="G99" i="1"/>
  <c r="F99" i="1"/>
  <c r="H98" i="1"/>
  <c r="G98" i="1"/>
  <c r="F98" i="1"/>
  <c r="H97" i="1"/>
  <c r="G97" i="1"/>
  <c r="F97" i="1"/>
  <c r="H96" i="1"/>
  <c r="G96" i="1"/>
  <c r="F96" i="1"/>
  <c r="H95" i="1"/>
  <c r="G95" i="1"/>
  <c r="F95" i="1"/>
  <c r="H94" i="1"/>
  <c r="G94" i="1"/>
  <c r="F94" i="1"/>
  <c r="H93" i="1"/>
  <c r="G93" i="1"/>
  <c r="F93" i="1"/>
  <c r="H92" i="1"/>
  <c r="G92" i="1"/>
  <c r="F92" i="1"/>
  <c r="H91" i="1"/>
  <c r="G91" i="1"/>
  <c r="F91" i="1"/>
  <c r="H90" i="1"/>
  <c r="G90" i="1"/>
  <c r="F90" i="1"/>
  <c r="H89" i="1"/>
  <c r="G89" i="1"/>
  <c r="F89" i="1"/>
  <c r="H88" i="1"/>
  <c r="G88" i="1"/>
  <c r="F88" i="1"/>
  <c r="H87" i="1"/>
  <c r="G87" i="1"/>
  <c r="F87" i="1"/>
  <c r="H86" i="1"/>
  <c r="G86" i="1"/>
  <c r="F86" i="1"/>
  <c r="H85" i="1"/>
  <c r="G85" i="1"/>
  <c r="F85" i="1"/>
  <c r="H84" i="1"/>
  <c r="G84" i="1"/>
  <c r="F84" i="1"/>
  <c r="H83" i="1"/>
  <c r="G83" i="1"/>
  <c r="F83" i="1"/>
  <c r="H82" i="1"/>
  <c r="G82" i="1"/>
  <c r="F82" i="1"/>
  <c r="H81" i="1"/>
  <c r="G81" i="1"/>
  <c r="F81" i="1"/>
  <c r="H80" i="1"/>
  <c r="G80" i="1"/>
  <c r="F80" i="1"/>
  <c r="H79" i="1"/>
  <c r="G79" i="1"/>
  <c r="F79" i="1"/>
  <c r="H78" i="1"/>
  <c r="G78" i="1"/>
  <c r="F78" i="1"/>
  <c r="H77" i="1"/>
  <c r="G77" i="1"/>
  <c r="F77" i="1"/>
  <c r="H76" i="1"/>
  <c r="G76" i="1"/>
  <c r="F76" i="1"/>
  <c r="H75" i="1"/>
  <c r="G75" i="1"/>
  <c r="F75" i="1"/>
  <c r="H74" i="1"/>
  <c r="G74" i="1"/>
  <c r="F74" i="1"/>
  <c r="H73" i="1"/>
  <c r="G73" i="1"/>
  <c r="F73" i="1"/>
  <c r="H72" i="1"/>
  <c r="G72" i="1"/>
  <c r="F72" i="1"/>
  <c r="H71" i="1"/>
  <c r="G71" i="1"/>
  <c r="F71" i="1"/>
  <c r="H70" i="1"/>
  <c r="G70" i="1"/>
  <c r="F70" i="1"/>
  <c r="H69" i="1"/>
  <c r="G69" i="1"/>
  <c r="F69" i="1"/>
  <c r="H68" i="1"/>
  <c r="G68" i="1"/>
  <c r="F68" i="1"/>
  <c r="H67" i="1"/>
  <c r="G67" i="1"/>
  <c r="F67" i="1"/>
  <c r="H66" i="1"/>
  <c r="G66" i="1"/>
  <c r="F66" i="1"/>
  <c r="H65" i="1"/>
  <c r="G65" i="1"/>
  <c r="F65" i="1"/>
  <c r="H64" i="1"/>
  <c r="G64" i="1"/>
  <c r="F64" i="1"/>
  <c r="H63" i="1"/>
  <c r="G63" i="1"/>
  <c r="F63" i="1"/>
  <c r="H62" i="1"/>
  <c r="G62" i="1"/>
  <c r="F62" i="1"/>
  <c r="H61" i="1"/>
  <c r="G61" i="1"/>
  <c r="F61" i="1"/>
  <c r="H60" i="1"/>
  <c r="G60" i="1"/>
  <c r="F60" i="1"/>
  <c r="H59" i="1"/>
  <c r="G59" i="1"/>
  <c r="F59" i="1"/>
  <c r="H58" i="1"/>
  <c r="G58" i="1"/>
  <c r="F58" i="1"/>
  <c r="H57" i="1"/>
  <c r="G57" i="1"/>
  <c r="F57" i="1"/>
  <c r="H56" i="1"/>
  <c r="G56" i="1"/>
  <c r="F56" i="1"/>
  <c r="H55" i="1"/>
  <c r="G55" i="1"/>
  <c r="F55" i="1"/>
  <c r="H54" i="1"/>
  <c r="G54" i="1"/>
  <c r="F54" i="1"/>
  <c r="H53" i="1"/>
  <c r="G53" i="1"/>
  <c r="F53" i="1"/>
  <c r="H52" i="1"/>
  <c r="G52" i="1"/>
  <c r="F52" i="1"/>
  <c r="H51" i="1"/>
  <c r="G51" i="1"/>
  <c r="F51" i="1"/>
  <c r="H50" i="1"/>
  <c r="G50" i="1"/>
  <c r="F50" i="1"/>
  <c r="H49" i="1"/>
  <c r="G49" i="1"/>
  <c r="F4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  <c r="H37" i="1"/>
  <c r="G37" i="1"/>
  <c r="F37" i="1"/>
  <c r="H36" i="1"/>
  <c r="G36" i="1"/>
  <c r="F36" i="1"/>
  <c r="H35" i="1"/>
  <c r="G35" i="1"/>
  <c r="F35" i="1"/>
  <c r="H34" i="1"/>
  <c r="G34" i="1"/>
  <c r="F34" i="1"/>
  <c r="H33" i="1"/>
  <c r="G33" i="1"/>
  <c r="F33" i="1"/>
  <c r="H32" i="1"/>
  <c r="G32" i="1"/>
  <c r="F32" i="1"/>
  <c r="H31" i="1"/>
  <c r="G31" i="1"/>
  <c r="F31" i="1"/>
  <c r="H30" i="1"/>
  <c r="G30" i="1"/>
  <c r="F30" i="1"/>
  <c r="H29" i="1"/>
  <c r="G29" i="1"/>
  <c r="F29" i="1"/>
  <c r="H28" i="1"/>
  <c r="G28" i="1"/>
  <c r="F28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H7" i="1"/>
  <c r="G7" i="1"/>
  <c r="F7" i="1"/>
  <c r="H6" i="1"/>
  <c r="G6" i="1"/>
  <c r="F6" i="1"/>
  <c r="H5" i="1"/>
  <c r="G5" i="1"/>
  <c r="F5" i="1"/>
  <c r="H4" i="1"/>
  <c r="G4" i="1"/>
  <c r="F4" i="1"/>
  <c r="J7" i="4" l="1"/>
  <c r="H7" i="4"/>
  <c r="H11" i="4"/>
  <c r="J11" i="4"/>
  <c r="H15" i="4"/>
  <c r="J15" i="4"/>
  <c r="H19" i="4"/>
  <c r="J19" i="4"/>
  <c r="H23" i="4"/>
  <c r="J23" i="4"/>
  <c r="H27" i="4"/>
  <c r="J27" i="4"/>
  <c r="H31" i="4"/>
  <c r="J31" i="4"/>
  <c r="H35" i="4"/>
  <c r="J35" i="4"/>
  <c r="H39" i="4"/>
  <c r="J39" i="4"/>
  <c r="H43" i="4"/>
  <c r="J43" i="4"/>
  <c r="H47" i="4"/>
  <c r="J47" i="4"/>
  <c r="H51" i="4"/>
  <c r="J51" i="4"/>
  <c r="H55" i="4"/>
  <c r="J55" i="4"/>
  <c r="H59" i="4"/>
  <c r="J59" i="4"/>
  <c r="H63" i="4"/>
  <c r="J63" i="4"/>
  <c r="H67" i="4"/>
  <c r="J67" i="4"/>
  <c r="H71" i="4"/>
  <c r="J71" i="4"/>
  <c r="H75" i="4"/>
  <c r="J75" i="4"/>
  <c r="H79" i="4"/>
  <c r="J79" i="4"/>
  <c r="H83" i="4"/>
  <c r="J83" i="4"/>
  <c r="H87" i="4"/>
  <c r="J87" i="4"/>
  <c r="H91" i="4"/>
  <c r="J91" i="4"/>
  <c r="H95" i="4"/>
  <c r="J95" i="4"/>
  <c r="H99" i="4"/>
  <c r="J99" i="4"/>
  <c r="H103" i="4"/>
  <c r="J103" i="4"/>
  <c r="H107" i="4"/>
  <c r="J107" i="4"/>
  <c r="H111" i="4"/>
  <c r="J111" i="4"/>
  <c r="H115" i="4"/>
  <c r="J115" i="4"/>
  <c r="H119" i="4"/>
  <c r="J119" i="4"/>
  <c r="H123" i="4"/>
  <c r="J123" i="4"/>
  <c r="H127" i="4"/>
  <c r="J127" i="4"/>
  <c r="H131" i="4"/>
  <c r="J131" i="4"/>
  <c r="H135" i="4"/>
  <c r="J135" i="4"/>
  <c r="H139" i="4"/>
  <c r="J139" i="4"/>
  <c r="H143" i="4"/>
  <c r="J143" i="4"/>
  <c r="H147" i="4"/>
  <c r="J147" i="4"/>
  <c r="H151" i="4"/>
  <c r="J151" i="4"/>
  <c r="H155" i="4"/>
  <c r="J155" i="4"/>
  <c r="H159" i="4"/>
  <c r="J159" i="4"/>
  <c r="H163" i="4"/>
  <c r="J163" i="4"/>
  <c r="H167" i="4"/>
  <c r="J167" i="4"/>
  <c r="H171" i="4"/>
  <c r="J171" i="4"/>
  <c r="H175" i="4"/>
  <c r="J175" i="4"/>
  <c r="H179" i="4"/>
  <c r="J179" i="4"/>
  <c r="H183" i="4"/>
  <c r="J183" i="4"/>
  <c r="H187" i="4"/>
  <c r="J187" i="4"/>
  <c r="H191" i="4"/>
  <c r="J191" i="4"/>
  <c r="H195" i="4"/>
  <c r="J195" i="4"/>
  <c r="H199" i="4"/>
  <c r="J199" i="4"/>
  <c r="H203" i="4"/>
  <c r="J203" i="4"/>
  <c r="H207" i="4"/>
  <c r="J207" i="4"/>
  <c r="H211" i="4"/>
  <c r="J211" i="4"/>
  <c r="H215" i="4"/>
  <c r="J215" i="4"/>
  <c r="H219" i="4"/>
  <c r="J219" i="4"/>
  <c r="I219" i="4"/>
  <c r="H223" i="4"/>
  <c r="J223" i="4"/>
  <c r="I223" i="4"/>
  <c r="H227" i="4"/>
  <c r="J227" i="4"/>
  <c r="I227" i="4"/>
  <c r="H231" i="4"/>
  <c r="J231" i="4"/>
  <c r="I231" i="4"/>
  <c r="H235" i="4"/>
  <c r="J235" i="4"/>
  <c r="I235" i="4"/>
  <c r="H239" i="4"/>
  <c r="J239" i="4"/>
  <c r="I239" i="4"/>
  <c r="H243" i="4"/>
  <c r="J243" i="4"/>
  <c r="I243" i="4"/>
  <c r="H247" i="4"/>
  <c r="J247" i="4"/>
  <c r="I247" i="4"/>
  <c r="H251" i="4"/>
  <c r="J251" i="4"/>
  <c r="I251" i="4"/>
  <c r="H255" i="4"/>
  <c r="J255" i="4"/>
  <c r="I255" i="4"/>
  <c r="H259" i="4"/>
  <c r="J259" i="4"/>
  <c r="I259" i="4"/>
  <c r="H263" i="4"/>
  <c r="J263" i="4"/>
  <c r="I263" i="4"/>
  <c r="H267" i="4"/>
  <c r="J267" i="4"/>
  <c r="I267" i="4"/>
  <c r="H271" i="4"/>
  <c r="J271" i="4"/>
  <c r="I271" i="4"/>
  <c r="H275" i="4"/>
  <c r="J275" i="4"/>
  <c r="I275" i="4"/>
  <c r="H279" i="4"/>
  <c r="J279" i="4"/>
  <c r="I279" i="4"/>
  <c r="H283" i="4"/>
  <c r="J283" i="4"/>
  <c r="I283" i="4"/>
  <c r="H287" i="4"/>
  <c r="J287" i="4"/>
  <c r="I287" i="4"/>
  <c r="H291" i="4"/>
  <c r="J291" i="4"/>
  <c r="I291" i="4"/>
  <c r="H295" i="4"/>
  <c r="J295" i="4"/>
  <c r="I295" i="4"/>
  <c r="H299" i="4"/>
  <c r="J299" i="4"/>
  <c r="I299" i="4"/>
  <c r="H303" i="4"/>
  <c r="J303" i="4"/>
  <c r="I303" i="4"/>
  <c r="H307" i="4"/>
  <c r="J307" i="4"/>
  <c r="I307" i="4"/>
  <c r="H311" i="4"/>
  <c r="J311" i="4"/>
  <c r="I311" i="4"/>
  <c r="H315" i="4"/>
  <c r="J315" i="4"/>
  <c r="I315" i="4"/>
  <c r="H319" i="4"/>
  <c r="J319" i="4"/>
  <c r="I319" i="4"/>
  <c r="H323" i="4"/>
  <c r="J323" i="4"/>
  <c r="I323" i="4"/>
  <c r="H327" i="4"/>
  <c r="J327" i="4"/>
  <c r="I327" i="4"/>
  <c r="H331" i="4"/>
  <c r="J331" i="4"/>
  <c r="I331" i="4"/>
  <c r="H335" i="4"/>
  <c r="J335" i="4"/>
  <c r="I335" i="4"/>
  <c r="H339" i="4"/>
  <c r="J339" i="4"/>
  <c r="I339" i="4"/>
  <c r="H343" i="4"/>
  <c r="J343" i="4"/>
  <c r="I343" i="4"/>
  <c r="H347" i="4"/>
  <c r="J347" i="4"/>
  <c r="I347" i="4"/>
  <c r="H351" i="4"/>
  <c r="J351" i="4"/>
  <c r="I351" i="4"/>
  <c r="H355" i="4"/>
  <c r="J355" i="4"/>
  <c r="I355" i="4"/>
  <c r="H359" i="4"/>
  <c r="J359" i="4"/>
  <c r="I359" i="4"/>
  <c r="H363" i="4"/>
  <c r="J363" i="4"/>
  <c r="I363" i="4"/>
  <c r="H367" i="4"/>
  <c r="J367" i="4"/>
  <c r="I367" i="4"/>
  <c r="H371" i="4"/>
  <c r="J371" i="4"/>
  <c r="I371" i="4"/>
  <c r="H375" i="4"/>
  <c r="J375" i="4"/>
  <c r="I375" i="4"/>
  <c r="H379" i="4"/>
  <c r="J379" i="4"/>
  <c r="I379" i="4"/>
  <c r="H383" i="4"/>
  <c r="J383" i="4"/>
  <c r="I383" i="4"/>
  <c r="H387" i="4"/>
  <c r="J387" i="4"/>
  <c r="I387" i="4"/>
  <c r="H391" i="4"/>
  <c r="J391" i="4"/>
  <c r="I391" i="4"/>
  <c r="H395" i="4"/>
  <c r="J395" i="4"/>
  <c r="I395" i="4"/>
  <c r="H399" i="4"/>
  <c r="J399" i="4"/>
  <c r="I399" i="4"/>
  <c r="H403" i="4"/>
  <c r="J403" i="4"/>
  <c r="I403" i="4"/>
  <c r="H407" i="4"/>
  <c r="J407" i="4"/>
  <c r="I407" i="4"/>
  <c r="H411" i="4"/>
  <c r="J411" i="4"/>
  <c r="I411" i="4"/>
  <c r="H415" i="4"/>
  <c r="J415" i="4"/>
  <c r="I415" i="4"/>
  <c r="H419" i="4"/>
  <c r="J419" i="4"/>
  <c r="I419" i="4"/>
  <c r="H423" i="4"/>
  <c r="J423" i="4"/>
  <c r="I423" i="4"/>
  <c r="H427" i="4"/>
  <c r="J427" i="4"/>
  <c r="I427" i="4"/>
  <c r="H431" i="4"/>
  <c r="J431" i="4"/>
  <c r="I431" i="4"/>
  <c r="H435" i="4"/>
  <c r="J435" i="4"/>
  <c r="I435" i="4"/>
  <c r="H439" i="4"/>
  <c r="J439" i="4"/>
  <c r="I439" i="4"/>
  <c r="H443" i="4"/>
  <c r="J443" i="4"/>
  <c r="I443" i="4"/>
  <c r="H447" i="4"/>
  <c r="J447" i="4"/>
  <c r="I447" i="4"/>
  <c r="H451" i="4"/>
  <c r="J451" i="4"/>
  <c r="I451" i="4"/>
  <c r="H455" i="4"/>
  <c r="J455" i="4"/>
  <c r="I455" i="4"/>
  <c r="H459" i="4"/>
  <c r="J459" i="4"/>
  <c r="I459" i="4"/>
  <c r="H463" i="4"/>
  <c r="J463" i="4"/>
  <c r="I463" i="4"/>
  <c r="H467" i="4"/>
  <c r="J467" i="4"/>
  <c r="I467" i="4"/>
  <c r="H471" i="4"/>
  <c r="J471" i="4"/>
  <c r="I471" i="4"/>
  <c r="H475" i="4"/>
  <c r="J475" i="4"/>
  <c r="I475" i="4"/>
  <c r="H479" i="4"/>
  <c r="J479" i="4"/>
  <c r="I479" i="4"/>
  <c r="H483" i="4"/>
  <c r="J483" i="4"/>
  <c r="I483" i="4"/>
  <c r="H487" i="4"/>
  <c r="J487" i="4"/>
  <c r="I487" i="4"/>
  <c r="H491" i="4"/>
  <c r="J491" i="4"/>
  <c r="I491" i="4"/>
  <c r="H495" i="4"/>
  <c r="J495" i="4"/>
  <c r="I495" i="4"/>
  <c r="H499" i="4"/>
  <c r="J499" i="4"/>
  <c r="I499" i="4"/>
  <c r="H503" i="4"/>
  <c r="J503" i="4"/>
  <c r="I503" i="4"/>
  <c r="H507" i="4"/>
  <c r="J507" i="4"/>
  <c r="I507" i="4"/>
  <c r="H511" i="4"/>
  <c r="J511" i="4"/>
  <c r="I511" i="4"/>
  <c r="H515" i="4"/>
  <c r="J515" i="4"/>
  <c r="I515" i="4"/>
  <c r="H519" i="4"/>
  <c r="J519" i="4"/>
  <c r="I519" i="4"/>
  <c r="H523" i="4"/>
  <c r="J523" i="4"/>
  <c r="I523" i="4"/>
  <c r="H527" i="4"/>
  <c r="J527" i="4"/>
  <c r="I527" i="4"/>
  <c r="H531" i="4"/>
  <c r="J531" i="4"/>
  <c r="I531" i="4"/>
  <c r="H535" i="4"/>
  <c r="J535" i="4"/>
  <c r="I535" i="4"/>
  <c r="H539" i="4"/>
  <c r="J539" i="4"/>
  <c r="I539" i="4"/>
  <c r="H543" i="4"/>
  <c r="J543" i="4"/>
  <c r="I543" i="4"/>
  <c r="H547" i="4"/>
  <c r="J547" i="4"/>
  <c r="I547" i="4"/>
  <c r="H551" i="4"/>
  <c r="J551" i="4"/>
  <c r="I551" i="4"/>
  <c r="H555" i="4"/>
  <c r="J555" i="4"/>
  <c r="I555" i="4"/>
  <c r="H559" i="4"/>
  <c r="J559" i="4"/>
  <c r="I559" i="4"/>
  <c r="H563" i="4"/>
  <c r="J563" i="4"/>
  <c r="I563" i="4"/>
  <c r="H567" i="4"/>
  <c r="J567" i="4"/>
  <c r="I567" i="4"/>
  <c r="H571" i="4"/>
  <c r="J571" i="4"/>
  <c r="I571" i="4"/>
  <c r="H575" i="4"/>
  <c r="J575" i="4"/>
  <c r="I575" i="4"/>
  <c r="H579" i="4"/>
  <c r="J579" i="4"/>
  <c r="I579" i="4"/>
  <c r="H583" i="4"/>
  <c r="J583" i="4"/>
  <c r="I583" i="4"/>
  <c r="H587" i="4"/>
  <c r="J587" i="4"/>
  <c r="I587" i="4"/>
  <c r="H591" i="4"/>
  <c r="J591" i="4"/>
  <c r="I591" i="4"/>
  <c r="H595" i="4"/>
  <c r="J595" i="4"/>
  <c r="I595" i="4"/>
  <c r="H599" i="4"/>
  <c r="J599" i="4"/>
  <c r="I599" i="4"/>
  <c r="H603" i="4"/>
  <c r="J603" i="4"/>
  <c r="I603" i="4"/>
  <c r="H607" i="4"/>
  <c r="J607" i="4"/>
  <c r="I607" i="4"/>
  <c r="H611" i="4"/>
  <c r="J611" i="4"/>
  <c r="I611" i="4"/>
  <c r="H615" i="4"/>
  <c r="J615" i="4"/>
  <c r="I615" i="4"/>
  <c r="H619" i="4"/>
  <c r="J619" i="4"/>
  <c r="I619" i="4"/>
  <c r="H623" i="4"/>
  <c r="J623" i="4"/>
  <c r="I623" i="4"/>
  <c r="H627" i="4"/>
  <c r="J627" i="4"/>
  <c r="I627" i="4"/>
  <c r="H631" i="4"/>
  <c r="J631" i="4"/>
  <c r="I631" i="4"/>
  <c r="H635" i="4"/>
  <c r="J635" i="4"/>
  <c r="I635" i="4"/>
  <c r="H639" i="4"/>
  <c r="J639" i="4"/>
  <c r="I639" i="4"/>
  <c r="H643" i="4"/>
  <c r="J643" i="4"/>
  <c r="I643" i="4"/>
  <c r="H647" i="4"/>
  <c r="J647" i="4"/>
  <c r="I647" i="4"/>
  <c r="H651" i="4"/>
  <c r="J651" i="4"/>
  <c r="I651" i="4"/>
  <c r="H655" i="4"/>
  <c r="J655" i="4"/>
  <c r="I655" i="4"/>
  <c r="H659" i="4"/>
  <c r="J659" i="4"/>
  <c r="I659" i="4"/>
  <c r="H663" i="4"/>
  <c r="J663" i="4"/>
  <c r="I663" i="4"/>
  <c r="H667" i="4"/>
  <c r="J667" i="4"/>
  <c r="I667" i="4"/>
  <c r="H671" i="4"/>
  <c r="J671" i="4"/>
  <c r="I671" i="4"/>
  <c r="H675" i="4"/>
  <c r="J675" i="4"/>
  <c r="I675" i="4"/>
  <c r="H679" i="4"/>
  <c r="J679" i="4"/>
  <c r="I679" i="4"/>
  <c r="H683" i="4"/>
  <c r="J683" i="4"/>
  <c r="I683" i="4"/>
  <c r="H687" i="4"/>
  <c r="J687" i="4"/>
  <c r="I687" i="4"/>
  <c r="H691" i="4"/>
  <c r="J691" i="4"/>
  <c r="I691" i="4"/>
  <c r="H695" i="4"/>
  <c r="J695" i="4"/>
  <c r="I695" i="4"/>
  <c r="H699" i="4"/>
  <c r="J699" i="4"/>
  <c r="I699" i="4"/>
  <c r="H703" i="4"/>
  <c r="J703" i="4"/>
  <c r="I703" i="4"/>
  <c r="H707" i="4"/>
  <c r="J707" i="4"/>
  <c r="I707" i="4"/>
  <c r="H711" i="4"/>
  <c r="J711" i="4"/>
  <c r="I711" i="4"/>
  <c r="H715" i="4"/>
  <c r="J715" i="4"/>
  <c r="I715" i="4"/>
  <c r="H719" i="4"/>
  <c r="J719" i="4"/>
  <c r="I719" i="4"/>
  <c r="H723" i="4"/>
  <c r="J723" i="4"/>
  <c r="I723" i="4"/>
  <c r="H727" i="4"/>
  <c r="J727" i="4"/>
  <c r="I727" i="4"/>
  <c r="H731" i="4"/>
  <c r="J731" i="4"/>
  <c r="I731" i="4"/>
  <c r="H735" i="4"/>
  <c r="J735" i="4"/>
  <c r="I735" i="4"/>
  <c r="H739" i="4"/>
  <c r="J739" i="4"/>
  <c r="I739" i="4"/>
  <c r="H743" i="4"/>
  <c r="J743" i="4"/>
  <c r="I743" i="4"/>
  <c r="H747" i="4"/>
  <c r="J747" i="4"/>
  <c r="I747" i="4"/>
  <c r="H751" i="4"/>
  <c r="J751" i="4"/>
  <c r="I751" i="4"/>
  <c r="I755" i="4"/>
  <c r="H755" i="4"/>
  <c r="J755" i="4"/>
  <c r="I759" i="4"/>
  <c r="H759" i="4"/>
  <c r="J759" i="4"/>
  <c r="I763" i="4"/>
  <c r="H763" i="4"/>
  <c r="J763" i="4"/>
  <c r="I767" i="4"/>
  <c r="H767" i="4"/>
  <c r="J767" i="4"/>
  <c r="I771" i="4"/>
  <c r="H771" i="4"/>
  <c r="J771" i="4"/>
  <c r="I775" i="4"/>
  <c r="H775" i="4"/>
  <c r="J775" i="4"/>
  <c r="I779" i="4"/>
  <c r="H779" i="4"/>
  <c r="J779" i="4"/>
  <c r="I783" i="4"/>
  <c r="H783" i="4"/>
  <c r="J783" i="4"/>
  <c r="I787" i="4"/>
  <c r="H787" i="4"/>
  <c r="J787" i="4"/>
  <c r="I791" i="4"/>
  <c r="H791" i="4"/>
  <c r="J791" i="4"/>
  <c r="I795" i="4"/>
  <c r="H795" i="4"/>
  <c r="J795" i="4"/>
  <c r="I799" i="4"/>
  <c r="H799" i="4"/>
  <c r="J799" i="4"/>
  <c r="I803" i="4"/>
  <c r="H803" i="4"/>
  <c r="J803" i="4"/>
  <c r="I807" i="4"/>
  <c r="H807" i="4"/>
  <c r="J807" i="4"/>
  <c r="I811" i="4"/>
  <c r="H811" i="4"/>
  <c r="J811" i="4"/>
  <c r="I815" i="4"/>
  <c r="H815" i="4"/>
  <c r="J815" i="4"/>
  <c r="I819" i="4"/>
  <c r="H819" i="4"/>
  <c r="J819" i="4"/>
  <c r="I823" i="4"/>
  <c r="H823" i="4"/>
  <c r="J823" i="4"/>
  <c r="I827" i="4"/>
  <c r="H827" i="4"/>
  <c r="J827" i="4"/>
  <c r="I831" i="4"/>
  <c r="H831" i="4"/>
  <c r="J831" i="4"/>
  <c r="I835" i="4"/>
  <c r="H835" i="4"/>
  <c r="J835" i="4"/>
  <c r="I839" i="4"/>
  <c r="H839" i="4"/>
  <c r="J839" i="4"/>
  <c r="I843" i="4"/>
  <c r="H843" i="4"/>
  <c r="J843" i="4"/>
  <c r="I847" i="4"/>
  <c r="H847" i="4"/>
  <c r="J847" i="4"/>
  <c r="I851" i="4"/>
  <c r="H851" i="4"/>
  <c r="J851" i="4"/>
  <c r="I855" i="4"/>
  <c r="H855" i="4"/>
  <c r="J855" i="4"/>
  <c r="I859" i="4"/>
  <c r="H859" i="4"/>
  <c r="J859" i="4"/>
  <c r="I863" i="4"/>
  <c r="H863" i="4"/>
  <c r="J863" i="4"/>
  <c r="I867" i="4"/>
  <c r="H867" i="4"/>
  <c r="J867" i="4"/>
  <c r="I871" i="4"/>
  <c r="H871" i="4"/>
  <c r="J871" i="4"/>
  <c r="I875" i="4"/>
  <c r="H875" i="4"/>
  <c r="J875" i="4"/>
  <c r="I879" i="4"/>
  <c r="H879" i="4"/>
  <c r="J879" i="4"/>
  <c r="I883" i="4"/>
  <c r="H883" i="4"/>
  <c r="J883" i="4"/>
  <c r="I887" i="4"/>
  <c r="H887" i="4"/>
  <c r="J887" i="4"/>
  <c r="I891" i="4"/>
  <c r="H891" i="4"/>
  <c r="J891" i="4"/>
  <c r="I895" i="4"/>
  <c r="H895" i="4"/>
  <c r="J895" i="4"/>
  <c r="I899" i="4"/>
  <c r="H899" i="4"/>
  <c r="J899" i="4"/>
  <c r="I903" i="4"/>
  <c r="H903" i="4"/>
  <c r="J903" i="4"/>
  <c r="I907" i="4"/>
  <c r="H907" i="4"/>
  <c r="J907" i="4"/>
  <c r="I911" i="4"/>
  <c r="H911" i="4"/>
  <c r="J911" i="4"/>
  <c r="I915" i="4"/>
  <c r="H915" i="4"/>
  <c r="J915" i="4"/>
  <c r="I919" i="4"/>
  <c r="H919" i="4"/>
  <c r="J919" i="4"/>
  <c r="H923" i="4"/>
  <c r="J923" i="4"/>
  <c r="I923" i="4"/>
  <c r="H927" i="4"/>
  <c r="J927" i="4"/>
  <c r="I927" i="4"/>
  <c r="H931" i="4"/>
  <c r="J931" i="4"/>
  <c r="I931" i="4"/>
  <c r="H935" i="4"/>
  <c r="J935" i="4"/>
  <c r="I935" i="4"/>
  <c r="H939" i="4"/>
  <c r="J939" i="4"/>
  <c r="I939" i="4"/>
  <c r="H943" i="4"/>
  <c r="J943" i="4"/>
  <c r="I943" i="4"/>
  <c r="H947" i="4"/>
  <c r="J947" i="4"/>
  <c r="I947" i="4"/>
  <c r="H951" i="4"/>
  <c r="J951" i="4"/>
  <c r="I951" i="4"/>
  <c r="H955" i="4"/>
  <c r="J955" i="4"/>
  <c r="I955" i="4"/>
  <c r="H959" i="4"/>
  <c r="J959" i="4"/>
  <c r="I959" i="4"/>
  <c r="H963" i="4"/>
  <c r="J963" i="4"/>
  <c r="I963" i="4"/>
  <c r="H967" i="4"/>
  <c r="J967" i="4"/>
  <c r="I967" i="4"/>
  <c r="H971" i="4"/>
  <c r="J971" i="4"/>
  <c r="I971" i="4"/>
  <c r="H975" i="4"/>
  <c r="J975" i="4"/>
  <c r="I975" i="4"/>
  <c r="H979" i="4"/>
  <c r="J979" i="4"/>
  <c r="I979" i="4"/>
  <c r="J983" i="4"/>
  <c r="I983" i="4"/>
  <c r="H983" i="4"/>
  <c r="J987" i="4"/>
  <c r="I987" i="4"/>
  <c r="H987" i="4"/>
  <c r="J991" i="4"/>
  <c r="I991" i="4"/>
  <c r="H991" i="4"/>
  <c r="J995" i="4"/>
  <c r="I995" i="4"/>
  <c r="H995" i="4"/>
  <c r="J999" i="4"/>
  <c r="I999" i="4"/>
  <c r="H999" i="4"/>
  <c r="J1003" i="4"/>
  <c r="I1003" i="4"/>
  <c r="H1003" i="4"/>
  <c r="J1007" i="4"/>
  <c r="I1007" i="4"/>
  <c r="H1007" i="4"/>
  <c r="J1011" i="4"/>
  <c r="I1011" i="4"/>
  <c r="H1011" i="4"/>
  <c r="J1015" i="4"/>
  <c r="I1015" i="4"/>
  <c r="H1015" i="4"/>
  <c r="J1019" i="4"/>
  <c r="I1019" i="4"/>
  <c r="H1019" i="4"/>
  <c r="J1023" i="4"/>
  <c r="I1023" i="4"/>
  <c r="H1023" i="4"/>
  <c r="J1027" i="4"/>
  <c r="I1027" i="4"/>
  <c r="H1027" i="4"/>
  <c r="J1031" i="4"/>
  <c r="I1031" i="4"/>
  <c r="H1031" i="4"/>
  <c r="J1035" i="4"/>
  <c r="I1035" i="4"/>
  <c r="H1035" i="4"/>
  <c r="H1039" i="4"/>
  <c r="J1039" i="4"/>
  <c r="I1039" i="4"/>
  <c r="H1043" i="4"/>
  <c r="J1043" i="4"/>
  <c r="I1043" i="4"/>
  <c r="H1047" i="4"/>
  <c r="J1047" i="4"/>
  <c r="I1047" i="4"/>
  <c r="I1052" i="4"/>
  <c r="H1052" i="4"/>
  <c r="J1052" i="4"/>
  <c r="I1056" i="4"/>
  <c r="H1056" i="4"/>
  <c r="J1056" i="4"/>
  <c r="I1060" i="4"/>
  <c r="H1060" i="4"/>
  <c r="J1060" i="4"/>
  <c r="I1064" i="4"/>
  <c r="H1064" i="4"/>
  <c r="J1064" i="4"/>
  <c r="I1068" i="4"/>
  <c r="H1068" i="4"/>
  <c r="J1068" i="4"/>
  <c r="I1072" i="4"/>
  <c r="H1072" i="4"/>
  <c r="J1072" i="4"/>
  <c r="I1076" i="4"/>
  <c r="H1076" i="4"/>
  <c r="J1076" i="4"/>
  <c r="I1080" i="4"/>
  <c r="H1080" i="4"/>
  <c r="J1080" i="4"/>
  <c r="I1084" i="4"/>
  <c r="H1084" i="4"/>
  <c r="J1084" i="4"/>
  <c r="I1088" i="4"/>
  <c r="H1088" i="4"/>
  <c r="J1088" i="4"/>
  <c r="I1092" i="4"/>
  <c r="H1092" i="4"/>
  <c r="J1092" i="4"/>
  <c r="I1096" i="4"/>
  <c r="H1096" i="4"/>
  <c r="J1096" i="4"/>
  <c r="I1100" i="4"/>
  <c r="H1100" i="4"/>
  <c r="J1100" i="4"/>
  <c r="I1104" i="4"/>
  <c r="H1104" i="4"/>
  <c r="J1104" i="4"/>
  <c r="I1108" i="4"/>
  <c r="H1108" i="4"/>
  <c r="J1108" i="4"/>
  <c r="I1112" i="4"/>
  <c r="H1112" i="4"/>
  <c r="J1112" i="4"/>
  <c r="H1116" i="4"/>
  <c r="J1116" i="4"/>
  <c r="I1116" i="4"/>
  <c r="J1120" i="4"/>
  <c r="I1120" i="4"/>
  <c r="H1120" i="4"/>
  <c r="J1124" i="4"/>
  <c r="I1124" i="4"/>
  <c r="H1124" i="4"/>
  <c r="J1128" i="4"/>
  <c r="I1128" i="4"/>
  <c r="H1128" i="4"/>
  <c r="J1132" i="4"/>
  <c r="I1132" i="4"/>
  <c r="H1132" i="4"/>
  <c r="J1136" i="4"/>
  <c r="I1136" i="4"/>
  <c r="H1136" i="4"/>
  <c r="J1140" i="4"/>
  <c r="I1140" i="4"/>
  <c r="H1140" i="4"/>
  <c r="J1144" i="4"/>
  <c r="I1144" i="4"/>
  <c r="H1144" i="4"/>
  <c r="J1148" i="4"/>
  <c r="I1148" i="4"/>
  <c r="H1148" i="4"/>
  <c r="I7" i="4"/>
  <c r="I15" i="4"/>
  <c r="I31" i="4"/>
  <c r="I47" i="4"/>
  <c r="I63" i="4"/>
  <c r="I79" i="4"/>
  <c r="I95" i="4"/>
  <c r="I111" i="4"/>
  <c r="I127" i="4"/>
  <c r="I143" i="4"/>
  <c r="I159" i="4"/>
  <c r="I175" i="4"/>
  <c r="I191" i="4"/>
  <c r="I207" i="4"/>
  <c r="J4" i="4"/>
  <c r="I4" i="4"/>
  <c r="H4" i="4"/>
  <c r="I8" i="4"/>
  <c r="H8" i="4"/>
  <c r="I12" i="4"/>
  <c r="H12" i="4"/>
  <c r="I16" i="4"/>
  <c r="H16" i="4"/>
  <c r="I20" i="4"/>
  <c r="H20" i="4"/>
  <c r="I24" i="4"/>
  <c r="H24" i="4"/>
  <c r="I28" i="4"/>
  <c r="H28" i="4"/>
  <c r="I32" i="4"/>
  <c r="H32" i="4"/>
  <c r="I36" i="4"/>
  <c r="H36" i="4"/>
  <c r="I40" i="4"/>
  <c r="H40" i="4"/>
  <c r="I44" i="4"/>
  <c r="H44" i="4"/>
  <c r="I48" i="4"/>
  <c r="H48" i="4"/>
  <c r="I52" i="4"/>
  <c r="H52" i="4"/>
  <c r="I56" i="4"/>
  <c r="H56" i="4"/>
  <c r="I60" i="4"/>
  <c r="H60" i="4"/>
  <c r="I64" i="4"/>
  <c r="H64" i="4"/>
  <c r="I68" i="4"/>
  <c r="H68" i="4"/>
  <c r="I72" i="4"/>
  <c r="H72" i="4"/>
  <c r="I76" i="4"/>
  <c r="H76" i="4"/>
  <c r="I80" i="4"/>
  <c r="H80" i="4"/>
  <c r="I84" i="4"/>
  <c r="H84" i="4"/>
  <c r="I88" i="4"/>
  <c r="H88" i="4"/>
  <c r="I92" i="4"/>
  <c r="H92" i="4"/>
  <c r="I96" i="4"/>
  <c r="H96" i="4"/>
  <c r="I100" i="4"/>
  <c r="H100" i="4"/>
  <c r="I104" i="4"/>
  <c r="H104" i="4"/>
  <c r="I108" i="4"/>
  <c r="H108" i="4"/>
  <c r="I112" i="4"/>
  <c r="H112" i="4"/>
  <c r="I116" i="4"/>
  <c r="H116" i="4"/>
  <c r="I120" i="4"/>
  <c r="H120" i="4"/>
  <c r="I124" i="4"/>
  <c r="H124" i="4"/>
  <c r="I128" i="4"/>
  <c r="H128" i="4"/>
  <c r="I132" i="4"/>
  <c r="H132" i="4"/>
  <c r="I136" i="4"/>
  <c r="H136" i="4"/>
  <c r="I140" i="4"/>
  <c r="H140" i="4"/>
  <c r="I144" i="4"/>
  <c r="H144" i="4"/>
  <c r="I148" i="4"/>
  <c r="H148" i="4"/>
  <c r="I152" i="4"/>
  <c r="H152" i="4"/>
  <c r="I156" i="4"/>
  <c r="H156" i="4"/>
  <c r="I160" i="4"/>
  <c r="H160" i="4"/>
  <c r="I164" i="4"/>
  <c r="H164" i="4"/>
  <c r="I168" i="4"/>
  <c r="H168" i="4"/>
  <c r="I172" i="4"/>
  <c r="H172" i="4"/>
  <c r="I176" i="4"/>
  <c r="H176" i="4"/>
  <c r="I180" i="4"/>
  <c r="H180" i="4"/>
  <c r="I184" i="4"/>
  <c r="H184" i="4"/>
  <c r="I188" i="4"/>
  <c r="H188" i="4"/>
  <c r="I192" i="4"/>
  <c r="H192" i="4"/>
  <c r="I196" i="4"/>
  <c r="H196" i="4"/>
  <c r="I200" i="4"/>
  <c r="H200" i="4"/>
  <c r="I204" i="4"/>
  <c r="H204" i="4"/>
  <c r="I208" i="4"/>
  <c r="H208" i="4"/>
  <c r="I212" i="4"/>
  <c r="H212" i="4"/>
  <c r="I216" i="4"/>
  <c r="H216" i="4"/>
  <c r="I220" i="4"/>
  <c r="H220" i="4"/>
  <c r="J220" i="4"/>
  <c r="I224" i="4"/>
  <c r="H224" i="4"/>
  <c r="J224" i="4"/>
  <c r="I228" i="4"/>
  <c r="H228" i="4"/>
  <c r="J228" i="4"/>
  <c r="I232" i="4"/>
  <c r="H232" i="4"/>
  <c r="J232" i="4"/>
  <c r="I236" i="4"/>
  <c r="H236" i="4"/>
  <c r="J236" i="4"/>
  <c r="I240" i="4"/>
  <c r="H240" i="4"/>
  <c r="J240" i="4"/>
  <c r="I244" i="4"/>
  <c r="H244" i="4"/>
  <c r="J244" i="4"/>
  <c r="I248" i="4"/>
  <c r="H248" i="4"/>
  <c r="J248" i="4"/>
  <c r="I252" i="4"/>
  <c r="H252" i="4"/>
  <c r="J252" i="4"/>
  <c r="I256" i="4"/>
  <c r="H256" i="4"/>
  <c r="J256" i="4"/>
  <c r="I260" i="4"/>
  <c r="H260" i="4"/>
  <c r="J260" i="4"/>
  <c r="I264" i="4"/>
  <c r="H264" i="4"/>
  <c r="J264" i="4"/>
  <c r="I268" i="4"/>
  <c r="H268" i="4"/>
  <c r="J268" i="4"/>
  <c r="I272" i="4"/>
  <c r="H272" i="4"/>
  <c r="J272" i="4"/>
  <c r="I276" i="4"/>
  <c r="H276" i="4"/>
  <c r="J276" i="4"/>
  <c r="I280" i="4"/>
  <c r="H280" i="4"/>
  <c r="J280" i="4"/>
  <c r="I284" i="4"/>
  <c r="H284" i="4"/>
  <c r="J284" i="4"/>
  <c r="I288" i="4"/>
  <c r="H288" i="4"/>
  <c r="J288" i="4"/>
  <c r="I292" i="4"/>
  <c r="H292" i="4"/>
  <c r="J292" i="4"/>
  <c r="I296" i="4"/>
  <c r="H296" i="4"/>
  <c r="J296" i="4"/>
  <c r="I300" i="4"/>
  <c r="H300" i="4"/>
  <c r="J300" i="4"/>
  <c r="I304" i="4"/>
  <c r="H304" i="4"/>
  <c r="J304" i="4"/>
  <c r="I308" i="4"/>
  <c r="H308" i="4"/>
  <c r="J308" i="4"/>
  <c r="I312" i="4"/>
  <c r="H312" i="4"/>
  <c r="J312" i="4"/>
  <c r="I316" i="4"/>
  <c r="H316" i="4"/>
  <c r="J316" i="4"/>
  <c r="I320" i="4"/>
  <c r="H320" i="4"/>
  <c r="J320" i="4"/>
  <c r="I324" i="4"/>
  <c r="H324" i="4"/>
  <c r="J324" i="4"/>
  <c r="I328" i="4"/>
  <c r="H328" i="4"/>
  <c r="J328" i="4"/>
  <c r="I332" i="4"/>
  <c r="H332" i="4"/>
  <c r="J332" i="4"/>
  <c r="I336" i="4"/>
  <c r="H336" i="4"/>
  <c r="J336" i="4"/>
  <c r="I340" i="4"/>
  <c r="H340" i="4"/>
  <c r="J340" i="4"/>
  <c r="I344" i="4"/>
  <c r="H344" i="4"/>
  <c r="J344" i="4"/>
  <c r="I348" i="4"/>
  <c r="H348" i="4"/>
  <c r="J348" i="4"/>
  <c r="I352" i="4"/>
  <c r="H352" i="4"/>
  <c r="J352" i="4"/>
  <c r="I356" i="4"/>
  <c r="H356" i="4"/>
  <c r="J356" i="4"/>
  <c r="I360" i="4"/>
  <c r="H360" i="4"/>
  <c r="J360" i="4"/>
  <c r="I364" i="4"/>
  <c r="H364" i="4"/>
  <c r="J364" i="4"/>
  <c r="I368" i="4"/>
  <c r="H368" i="4"/>
  <c r="J368" i="4"/>
  <c r="I372" i="4"/>
  <c r="H372" i="4"/>
  <c r="J372" i="4"/>
  <c r="I376" i="4"/>
  <c r="H376" i="4"/>
  <c r="J376" i="4"/>
  <c r="I380" i="4"/>
  <c r="H380" i="4"/>
  <c r="J380" i="4"/>
  <c r="I384" i="4"/>
  <c r="H384" i="4"/>
  <c r="J384" i="4"/>
  <c r="I388" i="4"/>
  <c r="H388" i="4"/>
  <c r="J388" i="4"/>
  <c r="I392" i="4"/>
  <c r="H392" i="4"/>
  <c r="J392" i="4"/>
  <c r="I396" i="4"/>
  <c r="H396" i="4"/>
  <c r="J396" i="4"/>
  <c r="I400" i="4"/>
  <c r="H400" i="4"/>
  <c r="J400" i="4"/>
  <c r="I404" i="4"/>
  <c r="H404" i="4"/>
  <c r="J404" i="4"/>
  <c r="I408" i="4"/>
  <c r="H408" i="4"/>
  <c r="J408" i="4"/>
  <c r="I412" i="4"/>
  <c r="H412" i="4"/>
  <c r="J412" i="4"/>
  <c r="I416" i="4"/>
  <c r="H416" i="4"/>
  <c r="J416" i="4"/>
  <c r="I420" i="4"/>
  <c r="H420" i="4"/>
  <c r="J420" i="4"/>
  <c r="I424" i="4"/>
  <c r="H424" i="4"/>
  <c r="J424" i="4"/>
  <c r="I428" i="4"/>
  <c r="H428" i="4"/>
  <c r="J428" i="4"/>
  <c r="I432" i="4"/>
  <c r="H432" i="4"/>
  <c r="J432" i="4"/>
  <c r="I436" i="4"/>
  <c r="H436" i="4"/>
  <c r="J436" i="4"/>
  <c r="I440" i="4"/>
  <c r="H440" i="4"/>
  <c r="J440" i="4"/>
  <c r="I444" i="4"/>
  <c r="H444" i="4"/>
  <c r="J444" i="4"/>
  <c r="I448" i="4"/>
  <c r="H448" i="4"/>
  <c r="J448" i="4"/>
  <c r="I452" i="4"/>
  <c r="H452" i="4"/>
  <c r="J452" i="4"/>
  <c r="I456" i="4"/>
  <c r="H456" i="4"/>
  <c r="J456" i="4"/>
  <c r="I460" i="4"/>
  <c r="H460" i="4"/>
  <c r="J460" i="4"/>
  <c r="I464" i="4"/>
  <c r="H464" i="4"/>
  <c r="J464" i="4"/>
  <c r="I468" i="4"/>
  <c r="H468" i="4"/>
  <c r="J468" i="4"/>
  <c r="I472" i="4"/>
  <c r="H472" i="4"/>
  <c r="J472" i="4"/>
  <c r="I476" i="4"/>
  <c r="H476" i="4"/>
  <c r="J476" i="4"/>
  <c r="I480" i="4"/>
  <c r="H480" i="4"/>
  <c r="J480" i="4"/>
  <c r="I484" i="4"/>
  <c r="H484" i="4"/>
  <c r="J484" i="4"/>
  <c r="I488" i="4"/>
  <c r="H488" i="4"/>
  <c r="J488" i="4"/>
  <c r="I492" i="4"/>
  <c r="H492" i="4"/>
  <c r="J492" i="4"/>
  <c r="I496" i="4"/>
  <c r="H496" i="4"/>
  <c r="J496" i="4"/>
  <c r="I500" i="4"/>
  <c r="H500" i="4"/>
  <c r="J500" i="4"/>
  <c r="I504" i="4"/>
  <c r="H504" i="4"/>
  <c r="J504" i="4"/>
  <c r="I508" i="4"/>
  <c r="H508" i="4"/>
  <c r="J508" i="4"/>
  <c r="I512" i="4"/>
  <c r="H512" i="4"/>
  <c r="J512" i="4"/>
  <c r="I516" i="4"/>
  <c r="H516" i="4"/>
  <c r="J516" i="4"/>
  <c r="I520" i="4"/>
  <c r="H520" i="4"/>
  <c r="J520" i="4"/>
  <c r="I524" i="4"/>
  <c r="H524" i="4"/>
  <c r="J524" i="4"/>
  <c r="I528" i="4"/>
  <c r="H528" i="4"/>
  <c r="J528" i="4"/>
  <c r="I532" i="4"/>
  <c r="H532" i="4"/>
  <c r="J532" i="4"/>
  <c r="I536" i="4"/>
  <c r="H536" i="4"/>
  <c r="J536" i="4"/>
  <c r="I540" i="4"/>
  <c r="H540" i="4"/>
  <c r="J540" i="4"/>
  <c r="I544" i="4"/>
  <c r="H544" i="4"/>
  <c r="J544" i="4"/>
  <c r="I548" i="4"/>
  <c r="H548" i="4"/>
  <c r="J548" i="4"/>
  <c r="I552" i="4"/>
  <c r="H552" i="4"/>
  <c r="J552" i="4"/>
  <c r="I556" i="4"/>
  <c r="H556" i="4"/>
  <c r="J556" i="4"/>
  <c r="I560" i="4"/>
  <c r="H560" i="4"/>
  <c r="J560" i="4"/>
  <c r="I564" i="4"/>
  <c r="H564" i="4"/>
  <c r="J564" i="4"/>
  <c r="I568" i="4"/>
  <c r="H568" i="4"/>
  <c r="J568" i="4"/>
  <c r="I572" i="4"/>
  <c r="H572" i="4"/>
  <c r="J572" i="4"/>
  <c r="I576" i="4"/>
  <c r="H576" i="4"/>
  <c r="J576" i="4"/>
  <c r="I580" i="4"/>
  <c r="H580" i="4"/>
  <c r="J580" i="4"/>
  <c r="I584" i="4"/>
  <c r="H584" i="4"/>
  <c r="J584" i="4"/>
  <c r="I588" i="4"/>
  <c r="H588" i="4"/>
  <c r="J588" i="4"/>
  <c r="I592" i="4"/>
  <c r="H592" i="4"/>
  <c r="J592" i="4"/>
  <c r="I596" i="4"/>
  <c r="H596" i="4"/>
  <c r="J596" i="4"/>
  <c r="I600" i="4"/>
  <c r="H600" i="4"/>
  <c r="J600" i="4"/>
  <c r="I604" i="4"/>
  <c r="H604" i="4"/>
  <c r="J604" i="4"/>
  <c r="I608" i="4"/>
  <c r="H608" i="4"/>
  <c r="J608" i="4"/>
  <c r="I612" i="4"/>
  <c r="H612" i="4"/>
  <c r="J612" i="4"/>
  <c r="I616" i="4"/>
  <c r="H616" i="4"/>
  <c r="J616" i="4"/>
  <c r="I620" i="4"/>
  <c r="H620" i="4"/>
  <c r="J620" i="4"/>
  <c r="I624" i="4"/>
  <c r="H624" i="4"/>
  <c r="J624" i="4"/>
  <c r="I628" i="4"/>
  <c r="H628" i="4"/>
  <c r="J628" i="4"/>
  <c r="I632" i="4"/>
  <c r="H632" i="4"/>
  <c r="J632" i="4"/>
  <c r="I636" i="4"/>
  <c r="H636" i="4"/>
  <c r="J636" i="4"/>
  <c r="I640" i="4"/>
  <c r="H640" i="4"/>
  <c r="J640" i="4"/>
  <c r="I644" i="4"/>
  <c r="H644" i="4"/>
  <c r="J644" i="4"/>
  <c r="I648" i="4"/>
  <c r="H648" i="4"/>
  <c r="J648" i="4"/>
  <c r="I652" i="4"/>
  <c r="H652" i="4"/>
  <c r="J652" i="4"/>
  <c r="I656" i="4"/>
  <c r="H656" i="4"/>
  <c r="J656" i="4"/>
  <c r="I660" i="4"/>
  <c r="H660" i="4"/>
  <c r="J660" i="4"/>
  <c r="I664" i="4"/>
  <c r="H664" i="4"/>
  <c r="J664" i="4"/>
  <c r="I668" i="4"/>
  <c r="H668" i="4"/>
  <c r="J668" i="4"/>
  <c r="I672" i="4"/>
  <c r="H672" i="4"/>
  <c r="J672" i="4"/>
  <c r="I676" i="4"/>
  <c r="H676" i="4"/>
  <c r="J676" i="4"/>
  <c r="I680" i="4"/>
  <c r="H680" i="4"/>
  <c r="J680" i="4"/>
  <c r="I684" i="4"/>
  <c r="H684" i="4"/>
  <c r="J684" i="4"/>
  <c r="I688" i="4"/>
  <c r="H688" i="4"/>
  <c r="J688" i="4"/>
  <c r="I692" i="4"/>
  <c r="H692" i="4"/>
  <c r="J692" i="4"/>
  <c r="I696" i="4"/>
  <c r="H696" i="4"/>
  <c r="J696" i="4"/>
  <c r="I700" i="4"/>
  <c r="H700" i="4"/>
  <c r="J700" i="4"/>
  <c r="I704" i="4"/>
  <c r="H704" i="4"/>
  <c r="J704" i="4"/>
  <c r="I708" i="4"/>
  <c r="H708" i="4"/>
  <c r="J708" i="4"/>
  <c r="I712" i="4"/>
  <c r="H712" i="4"/>
  <c r="J712" i="4"/>
  <c r="I716" i="4"/>
  <c r="H716" i="4"/>
  <c r="J716" i="4"/>
  <c r="I720" i="4"/>
  <c r="H720" i="4"/>
  <c r="J720" i="4"/>
  <c r="I724" i="4"/>
  <c r="H724" i="4"/>
  <c r="J724" i="4"/>
  <c r="I728" i="4"/>
  <c r="H728" i="4"/>
  <c r="J728" i="4"/>
  <c r="I732" i="4"/>
  <c r="H732" i="4"/>
  <c r="J732" i="4"/>
  <c r="I736" i="4"/>
  <c r="H736" i="4"/>
  <c r="J736" i="4"/>
  <c r="I740" i="4"/>
  <c r="H740" i="4"/>
  <c r="J740" i="4"/>
  <c r="I744" i="4"/>
  <c r="H744" i="4"/>
  <c r="J744" i="4"/>
  <c r="I748" i="4"/>
  <c r="H748" i="4"/>
  <c r="J748" i="4"/>
  <c r="I752" i="4"/>
  <c r="H752" i="4"/>
  <c r="J752" i="4"/>
  <c r="J756" i="4"/>
  <c r="I756" i="4"/>
  <c r="H756" i="4"/>
  <c r="J760" i="4"/>
  <c r="I760" i="4"/>
  <c r="H760" i="4"/>
  <c r="J764" i="4"/>
  <c r="I764" i="4"/>
  <c r="H764" i="4"/>
  <c r="J768" i="4"/>
  <c r="I768" i="4"/>
  <c r="H768" i="4"/>
  <c r="J772" i="4"/>
  <c r="I772" i="4"/>
  <c r="H772" i="4"/>
  <c r="J776" i="4"/>
  <c r="I776" i="4"/>
  <c r="H776" i="4"/>
  <c r="J780" i="4"/>
  <c r="I780" i="4"/>
  <c r="H780" i="4"/>
  <c r="J784" i="4"/>
  <c r="I784" i="4"/>
  <c r="H784" i="4"/>
  <c r="J788" i="4"/>
  <c r="I788" i="4"/>
  <c r="H788" i="4"/>
  <c r="J792" i="4"/>
  <c r="I792" i="4"/>
  <c r="H792" i="4"/>
  <c r="J796" i="4"/>
  <c r="I796" i="4"/>
  <c r="H796" i="4"/>
  <c r="J800" i="4"/>
  <c r="I800" i="4"/>
  <c r="H800" i="4"/>
  <c r="J804" i="4"/>
  <c r="I804" i="4"/>
  <c r="H804" i="4"/>
  <c r="J808" i="4"/>
  <c r="I808" i="4"/>
  <c r="H808" i="4"/>
  <c r="J812" i="4"/>
  <c r="I812" i="4"/>
  <c r="H812" i="4"/>
  <c r="J816" i="4"/>
  <c r="I816" i="4"/>
  <c r="H816" i="4"/>
  <c r="J820" i="4"/>
  <c r="I820" i="4"/>
  <c r="H820" i="4"/>
  <c r="J824" i="4"/>
  <c r="I824" i="4"/>
  <c r="H824" i="4"/>
  <c r="J828" i="4"/>
  <c r="I828" i="4"/>
  <c r="H828" i="4"/>
  <c r="J832" i="4"/>
  <c r="I832" i="4"/>
  <c r="H832" i="4"/>
  <c r="J836" i="4"/>
  <c r="I836" i="4"/>
  <c r="H836" i="4"/>
  <c r="J840" i="4"/>
  <c r="I840" i="4"/>
  <c r="H840" i="4"/>
  <c r="J844" i="4"/>
  <c r="I844" i="4"/>
  <c r="H844" i="4"/>
  <c r="J848" i="4"/>
  <c r="I848" i="4"/>
  <c r="H848" i="4"/>
  <c r="J852" i="4"/>
  <c r="I852" i="4"/>
  <c r="H852" i="4"/>
  <c r="J856" i="4"/>
  <c r="I856" i="4"/>
  <c r="H856" i="4"/>
  <c r="J860" i="4"/>
  <c r="I860" i="4"/>
  <c r="H860" i="4"/>
  <c r="J864" i="4"/>
  <c r="I864" i="4"/>
  <c r="H864" i="4"/>
  <c r="J868" i="4"/>
  <c r="I868" i="4"/>
  <c r="H868" i="4"/>
  <c r="J872" i="4"/>
  <c r="I872" i="4"/>
  <c r="H872" i="4"/>
  <c r="J876" i="4"/>
  <c r="I876" i="4"/>
  <c r="H876" i="4"/>
  <c r="J880" i="4"/>
  <c r="I880" i="4"/>
  <c r="H880" i="4"/>
  <c r="J884" i="4"/>
  <c r="I884" i="4"/>
  <c r="H884" i="4"/>
  <c r="J888" i="4"/>
  <c r="I888" i="4"/>
  <c r="H888" i="4"/>
  <c r="J892" i="4"/>
  <c r="I892" i="4"/>
  <c r="H892" i="4"/>
  <c r="J896" i="4"/>
  <c r="I896" i="4"/>
  <c r="H896" i="4"/>
  <c r="J900" i="4"/>
  <c r="I900" i="4"/>
  <c r="H900" i="4"/>
  <c r="J904" i="4"/>
  <c r="I904" i="4"/>
  <c r="H904" i="4"/>
  <c r="J908" i="4"/>
  <c r="I908" i="4"/>
  <c r="H908" i="4"/>
  <c r="J912" i="4"/>
  <c r="I912" i="4"/>
  <c r="H912" i="4"/>
  <c r="J916" i="4"/>
  <c r="I916" i="4"/>
  <c r="H916" i="4"/>
  <c r="J920" i="4"/>
  <c r="I920" i="4"/>
  <c r="H920" i="4"/>
  <c r="I924" i="4"/>
  <c r="H924" i="4"/>
  <c r="J924" i="4"/>
  <c r="I928" i="4"/>
  <c r="H928" i="4"/>
  <c r="J928" i="4"/>
  <c r="I932" i="4"/>
  <c r="H932" i="4"/>
  <c r="J932" i="4"/>
  <c r="I936" i="4"/>
  <c r="H936" i="4"/>
  <c r="J936" i="4"/>
  <c r="I940" i="4"/>
  <c r="H940" i="4"/>
  <c r="J940" i="4"/>
  <c r="I944" i="4"/>
  <c r="H944" i="4"/>
  <c r="J944" i="4"/>
  <c r="I948" i="4"/>
  <c r="H948" i="4"/>
  <c r="J948" i="4"/>
  <c r="I952" i="4"/>
  <c r="H952" i="4"/>
  <c r="J952" i="4"/>
  <c r="I956" i="4"/>
  <c r="H956" i="4"/>
  <c r="J956" i="4"/>
  <c r="I960" i="4"/>
  <c r="H960" i="4"/>
  <c r="J960" i="4"/>
  <c r="I964" i="4"/>
  <c r="H964" i="4"/>
  <c r="J964" i="4"/>
  <c r="I968" i="4"/>
  <c r="H968" i="4"/>
  <c r="J968" i="4"/>
  <c r="I972" i="4"/>
  <c r="H972" i="4"/>
  <c r="J972" i="4"/>
  <c r="I976" i="4"/>
  <c r="H976" i="4"/>
  <c r="J976" i="4"/>
  <c r="J980" i="4"/>
  <c r="I980" i="4"/>
  <c r="H980" i="4"/>
  <c r="J984" i="4"/>
  <c r="I984" i="4"/>
  <c r="H984" i="4"/>
  <c r="J988" i="4"/>
  <c r="I988" i="4"/>
  <c r="H988" i="4"/>
  <c r="J992" i="4"/>
  <c r="I992" i="4"/>
  <c r="H992" i="4"/>
  <c r="J996" i="4"/>
  <c r="I996" i="4"/>
  <c r="H996" i="4"/>
  <c r="J1000" i="4"/>
  <c r="I1000" i="4"/>
  <c r="H1000" i="4"/>
  <c r="J1004" i="4"/>
  <c r="I1004" i="4"/>
  <c r="H1004" i="4"/>
  <c r="J1008" i="4"/>
  <c r="I1008" i="4"/>
  <c r="H1008" i="4"/>
  <c r="J1012" i="4"/>
  <c r="I1012" i="4"/>
  <c r="H1012" i="4"/>
  <c r="J1016" i="4"/>
  <c r="I1016" i="4"/>
  <c r="H1016" i="4"/>
  <c r="J1020" i="4"/>
  <c r="I1020" i="4"/>
  <c r="H1020" i="4"/>
  <c r="J1024" i="4"/>
  <c r="I1024" i="4"/>
  <c r="H1024" i="4"/>
  <c r="J1028" i="4"/>
  <c r="I1028" i="4"/>
  <c r="H1028" i="4"/>
  <c r="J1032" i="4"/>
  <c r="I1032" i="4"/>
  <c r="H1032" i="4"/>
  <c r="J1036" i="4"/>
  <c r="I1036" i="4"/>
  <c r="H1036" i="4"/>
  <c r="I1040" i="4"/>
  <c r="H1040" i="4"/>
  <c r="J1040" i="4"/>
  <c r="I1044" i="4"/>
  <c r="H1044" i="4"/>
  <c r="J1044" i="4"/>
  <c r="J1049" i="4"/>
  <c r="I1049" i="4"/>
  <c r="H1049" i="4"/>
  <c r="J1053" i="4"/>
  <c r="I1053" i="4"/>
  <c r="H1053" i="4"/>
  <c r="J1057" i="4"/>
  <c r="I1057" i="4"/>
  <c r="H1057" i="4"/>
  <c r="J1061" i="4"/>
  <c r="I1061" i="4"/>
  <c r="H1061" i="4"/>
  <c r="J1065" i="4"/>
  <c r="I1065" i="4"/>
  <c r="H1065" i="4"/>
  <c r="J1069" i="4"/>
  <c r="I1069" i="4"/>
  <c r="H1069" i="4"/>
  <c r="J1073" i="4"/>
  <c r="I1073" i="4"/>
  <c r="H1073" i="4"/>
  <c r="J1077" i="4"/>
  <c r="I1077" i="4"/>
  <c r="H1077" i="4"/>
  <c r="J1081" i="4"/>
  <c r="I1081" i="4"/>
  <c r="H1081" i="4"/>
  <c r="J1085" i="4"/>
  <c r="I1085" i="4"/>
  <c r="H1085" i="4"/>
  <c r="J1089" i="4"/>
  <c r="I1089" i="4"/>
  <c r="H1089" i="4"/>
  <c r="J1093" i="4"/>
  <c r="I1093" i="4"/>
  <c r="H1093" i="4"/>
  <c r="J1097" i="4"/>
  <c r="I1097" i="4"/>
  <c r="H1097" i="4"/>
  <c r="J1101" i="4"/>
  <c r="I1101" i="4"/>
  <c r="H1101" i="4"/>
  <c r="J1105" i="4"/>
  <c r="I1105" i="4"/>
  <c r="H1105" i="4"/>
  <c r="J1109" i="4"/>
  <c r="I1109" i="4"/>
  <c r="H1109" i="4"/>
  <c r="J1113" i="4"/>
  <c r="I1113" i="4"/>
  <c r="H1113" i="4"/>
  <c r="J1117" i="4"/>
  <c r="I1117" i="4"/>
  <c r="H1117" i="4"/>
  <c r="J1121" i="4"/>
  <c r="I1121" i="4"/>
  <c r="H1121" i="4"/>
  <c r="J1125" i="4"/>
  <c r="I1125" i="4"/>
  <c r="H1125" i="4"/>
  <c r="J1129" i="4"/>
  <c r="I1129" i="4"/>
  <c r="H1129" i="4"/>
  <c r="J1133" i="4"/>
  <c r="I1133" i="4"/>
  <c r="H1133" i="4"/>
  <c r="J1137" i="4"/>
  <c r="I1137" i="4"/>
  <c r="H1137" i="4"/>
  <c r="J1141" i="4"/>
  <c r="I1141" i="4"/>
  <c r="H1141" i="4"/>
  <c r="J1145" i="4"/>
  <c r="I1145" i="4"/>
  <c r="H1145" i="4"/>
  <c r="J1149" i="4"/>
  <c r="I1149" i="4"/>
  <c r="H1149" i="4"/>
  <c r="I11" i="4"/>
  <c r="J16" i="4"/>
  <c r="I27" i="4"/>
  <c r="J32" i="4"/>
  <c r="I43" i="4"/>
  <c r="J48" i="4"/>
  <c r="I59" i="4"/>
  <c r="J64" i="4"/>
  <c r="I75" i="4"/>
  <c r="J80" i="4"/>
  <c r="I91" i="4"/>
  <c r="J96" i="4"/>
  <c r="I107" i="4"/>
  <c r="J112" i="4"/>
  <c r="I123" i="4"/>
  <c r="J128" i="4"/>
  <c r="I139" i="4"/>
  <c r="J144" i="4"/>
  <c r="I155" i="4"/>
  <c r="J160" i="4"/>
  <c r="I171" i="4"/>
  <c r="J176" i="4"/>
  <c r="I187" i="4"/>
  <c r="J192" i="4"/>
  <c r="I203" i="4"/>
  <c r="J208" i="4"/>
  <c r="J5" i="4"/>
  <c r="I5" i="4"/>
  <c r="J9" i="4"/>
  <c r="I9" i="4"/>
  <c r="H9" i="4"/>
  <c r="J13" i="4"/>
  <c r="I13" i="4"/>
  <c r="H13" i="4"/>
  <c r="J17" i="4"/>
  <c r="I17" i="4"/>
  <c r="H17" i="4"/>
  <c r="J21" i="4"/>
  <c r="I21" i="4"/>
  <c r="H21" i="4"/>
  <c r="J25" i="4"/>
  <c r="I25" i="4"/>
  <c r="H25" i="4"/>
  <c r="J29" i="4"/>
  <c r="I29" i="4"/>
  <c r="H29" i="4"/>
  <c r="J33" i="4"/>
  <c r="I33" i="4"/>
  <c r="H33" i="4"/>
  <c r="J37" i="4"/>
  <c r="I37" i="4"/>
  <c r="H37" i="4"/>
  <c r="J41" i="4"/>
  <c r="I41" i="4"/>
  <c r="H41" i="4"/>
  <c r="J45" i="4"/>
  <c r="I45" i="4"/>
  <c r="H45" i="4"/>
  <c r="J49" i="4"/>
  <c r="I49" i="4"/>
  <c r="H49" i="4"/>
  <c r="J53" i="4"/>
  <c r="I53" i="4"/>
  <c r="H53" i="4"/>
  <c r="J57" i="4"/>
  <c r="I57" i="4"/>
  <c r="H57" i="4"/>
  <c r="J61" i="4"/>
  <c r="I61" i="4"/>
  <c r="H61" i="4"/>
  <c r="J65" i="4"/>
  <c r="I65" i="4"/>
  <c r="H65" i="4"/>
  <c r="J69" i="4"/>
  <c r="I69" i="4"/>
  <c r="H69" i="4"/>
  <c r="J73" i="4"/>
  <c r="I73" i="4"/>
  <c r="H73" i="4"/>
  <c r="J77" i="4"/>
  <c r="I77" i="4"/>
  <c r="H77" i="4"/>
  <c r="J81" i="4"/>
  <c r="I81" i="4"/>
  <c r="H81" i="4"/>
  <c r="J85" i="4"/>
  <c r="I85" i="4"/>
  <c r="H85" i="4"/>
  <c r="J89" i="4"/>
  <c r="I89" i="4"/>
  <c r="H89" i="4"/>
  <c r="J93" i="4"/>
  <c r="I93" i="4"/>
  <c r="H93" i="4"/>
  <c r="J97" i="4"/>
  <c r="I97" i="4"/>
  <c r="H97" i="4"/>
  <c r="J101" i="4"/>
  <c r="I101" i="4"/>
  <c r="H101" i="4"/>
  <c r="J105" i="4"/>
  <c r="I105" i="4"/>
  <c r="H105" i="4"/>
  <c r="J109" i="4"/>
  <c r="I109" i="4"/>
  <c r="H109" i="4"/>
  <c r="J113" i="4"/>
  <c r="I113" i="4"/>
  <c r="H113" i="4"/>
  <c r="J117" i="4"/>
  <c r="I117" i="4"/>
  <c r="H117" i="4"/>
  <c r="J121" i="4"/>
  <c r="I121" i="4"/>
  <c r="H121" i="4"/>
  <c r="J125" i="4"/>
  <c r="I125" i="4"/>
  <c r="H125" i="4"/>
  <c r="J129" i="4"/>
  <c r="I129" i="4"/>
  <c r="H129" i="4"/>
  <c r="J133" i="4"/>
  <c r="I133" i="4"/>
  <c r="H133" i="4"/>
  <c r="J137" i="4"/>
  <c r="I137" i="4"/>
  <c r="H137" i="4"/>
  <c r="J141" i="4"/>
  <c r="I141" i="4"/>
  <c r="H141" i="4"/>
  <c r="J145" i="4"/>
  <c r="I145" i="4"/>
  <c r="H145" i="4"/>
  <c r="J149" i="4"/>
  <c r="I149" i="4"/>
  <c r="H149" i="4"/>
  <c r="J153" i="4"/>
  <c r="I153" i="4"/>
  <c r="H153" i="4"/>
  <c r="J157" i="4"/>
  <c r="I157" i="4"/>
  <c r="H157" i="4"/>
  <c r="J161" i="4"/>
  <c r="I161" i="4"/>
  <c r="H161" i="4"/>
  <c r="J165" i="4"/>
  <c r="I165" i="4"/>
  <c r="H165" i="4"/>
  <c r="J169" i="4"/>
  <c r="I169" i="4"/>
  <c r="H169" i="4"/>
  <c r="J173" i="4"/>
  <c r="I173" i="4"/>
  <c r="H173" i="4"/>
  <c r="J177" i="4"/>
  <c r="I177" i="4"/>
  <c r="H177" i="4"/>
  <c r="J181" i="4"/>
  <c r="I181" i="4"/>
  <c r="H181" i="4"/>
  <c r="J185" i="4"/>
  <c r="I185" i="4"/>
  <c r="H185" i="4"/>
  <c r="J189" i="4"/>
  <c r="I189" i="4"/>
  <c r="H189" i="4"/>
  <c r="J193" i="4"/>
  <c r="I193" i="4"/>
  <c r="H193" i="4"/>
  <c r="J197" i="4"/>
  <c r="I197" i="4"/>
  <c r="H197" i="4"/>
  <c r="J201" i="4"/>
  <c r="I201" i="4"/>
  <c r="H201" i="4"/>
  <c r="J205" i="4"/>
  <c r="I205" i="4"/>
  <c r="H205" i="4"/>
  <c r="J209" i="4"/>
  <c r="I209" i="4"/>
  <c r="H209" i="4"/>
  <c r="J213" i="4"/>
  <c r="I213" i="4"/>
  <c r="H213" i="4"/>
  <c r="J217" i="4"/>
  <c r="I217" i="4"/>
  <c r="H217" i="4"/>
  <c r="J221" i="4"/>
  <c r="I221" i="4"/>
  <c r="H221" i="4"/>
  <c r="J225" i="4"/>
  <c r="I225" i="4"/>
  <c r="H225" i="4"/>
  <c r="J229" i="4"/>
  <c r="I229" i="4"/>
  <c r="H229" i="4"/>
  <c r="J233" i="4"/>
  <c r="I233" i="4"/>
  <c r="H233" i="4"/>
  <c r="J237" i="4"/>
  <c r="I237" i="4"/>
  <c r="H237" i="4"/>
  <c r="J241" i="4"/>
  <c r="I241" i="4"/>
  <c r="H241" i="4"/>
  <c r="J245" i="4"/>
  <c r="I245" i="4"/>
  <c r="H245" i="4"/>
  <c r="J249" i="4"/>
  <c r="I249" i="4"/>
  <c r="H249" i="4"/>
  <c r="J253" i="4"/>
  <c r="I253" i="4"/>
  <c r="H253" i="4"/>
  <c r="J257" i="4"/>
  <c r="I257" i="4"/>
  <c r="H257" i="4"/>
  <c r="J261" i="4"/>
  <c r="I261" i="4"/>
  <c r="H261" i="4"/>
  <c r="J265" i="4"/>
  <c r="I265" i="4"/>
  <c r="H265" i="4"/>
  <c r="J269" i="4"/>
  <c r="I269" i="4"/>
  <c r="H269" i="4"/>
  <c r="J273" i="4"/>
  <c r="I273" i="4"/>
  <c r="H273" i="4"/>
  <c r="J277" i="4"/>
  <c r="I277" i="4"/>
  <c r="H277" i="4"/>
  <c r="J281" i="4"/>
  <c r="I281" i="4"/>
  <c r="H281" i="4"/>
  <c r="J285" i="4"/>
  <c r="I285" i="4"/>
  <c r="H285" i="4"/>
  <c r="J289" i="4"/>
  <c r="I289" i="4"/>
  <c r="H289" i="4"/>
  <c r="J293" i="4"/>
  <c r="I293" i="4"/>
  <c r="H293" i="4"/>
  <c r="J297" i="4"/>
  <c r="I297" i="4"/>
  <c r="H297" i="4"/>
  <c r="J301" i="4"/>
  <c r="I301" i="4"/>
  <c r="H301" i="4"/>
  <c r="J305" i="4"/>
  <c r="I305" i="4"/>
  <c r="H305" i="4"/>
  <c r="J309" i="4"/>
  <c r="I309" i="4"/>
  <c r="H309" i="4"/>
  <c r="J313" i="4"/>
  <c r="I313" i="4"/>
  <c r="H313" i="4"/>
  <c r="J317" i="4"/>
  <c r="I317" i="4"/>
  <c r="H317" i="4"/>
  <c r="J321" i="4"/>
  <c r="I321" i="4"/>
  <c r="H321" i="4"/>
  <c r="J325" i="4"/>
  <c r="I325" i="4"/>
  <c r="H325" i="4"/>
  <c r="J329" i="4"/>
  <c r="I329" i="4"/>
  <c r="H329" i="4"/>
  <c r="J333" i="4"/>
  <c r="I333" i="4"/>
  <c r="H333" i="4"/>
  <c r="J337" i="4"/>
  <c r="I337" i="4"/>
  <c r="H337" i="4"/>
  <c r="J341" i="4"/>
  <c r="I341" i="4"/>
  <c r="H341" i="4"/>
  <c r="J345" i="4"/>
  <c r="I345" i="4"/>
  <c r="H345" i="4"/>
  <c r="J349" i="4"/>
  <c r="I349" i="4"/>
  <c r="H349" i="4"/>
  <c r="J353" i="4"/>
  <c r="I353" i="4"/>
  <c r="H353" i="4"/>
  <c r="J357" i="4"/>
  <c r="I357" i="4"/>
  <c r="H357" i="4"/>
  <c r="J361" i="4"/>
  <c r="I361" i="4"/>
  <c r="H361" i="4"/>
  <c r="J365" i="4"/>
  <c r="I365" i="4"/>
  <c r="H365" i="4"/>
  <c r="J369" i="4"/>
  <c r="I369" i="4"/>
  <c r="H369" i="4"/>
  <c r="J373" i="4"/>
  <c r="I373" i="4"/>
  <c r="H373" i="4"/>
  <c r="J377" i="4"/>
  <c r="I377" i="4"/>
  <c r="H377" i="4"/>
  <c r="J381" i="4"/>
  <c r="I381" i="4"/>
  <c r="H381" i="4"/>
  <c r="J385" i="4"/>
  <c r="I385" i="4"/>
  <c r="H385" i="4"/>
  <c r="J389" i="4"/>
  <c r="I389" i="4"/>
  <c r="H389" i="4"/>
  <c r="J393" i="4"/>
  <c r="I393" i="4"/>
  <c r="H393" i="4"/>
  <c r="J397" i="4"/>
  <c r="I397" i="4"/>
  <c r="H397" i="4"/>
  <c r="J401" i="4"/>
  <c r="I401" i="4"/>
  <c r="H401" i="4"/>
  <c r="J405" i="4"/>
  <c r="I405" i="4"/>
  <c r="H405" i="4"/>
  <c r="J409" i="4"/>
  <c r="I409" i="4"/>
  <c r="H409" i="4"/>
  <c r="J413" i="4"/>
  <c r="I413" i="4"/>
  <c r="H413" i="4"/>
  <c r="J417" i="4"/>
  <c r="I417" i="4"/>
  <c r="H417" i="4"/>
  <c r="J421" i="4"/>
  <c r="I421" i="4"/>
  <c r="H421" i="4"/>
  <c r="J425" i="4"/>
  <c r="I425" i="4"/>
  <c r="H425" i="4"/>
  <c r="J429" i="4"/>
  <c r="I429" i="4"/>
  <c r="H429" i="4"/>
  <c r="J433" i="4"/>
  <c r="I433" i="4"/>
  <c r="H433" i="4"/>
  <c r="J437" i="4"/>
  <c r="I437" i="4"/>
  <c r="H437" i="4"/>
  <c r="J441" i="4"/>
  <c r="I441" i="4"/>
  <c r="H441" i="4"/>
  <c r="J445" i="4"/>
  <c r="I445" i="4"/>
  <c r="H445" i="4"/>
  <c r="J449" i="4"/>
  <c r="I449" i="4"/>
  <c r="H449" i="4"/>
  <c r="J453" i="4"/>
  <c r="I453" i="4"/>
  <c r="H453" i="4"/>
  <c r="J457" i="4"/>
  <c r="I457" i="4"/>
  <c r="H457" i="4"/>
  <c r="J461" i="4"/>
  <c r="I461" i="4"/>
  <c r="H461" i="4"/>
  <c r="J465" i="4"/>
  <c r="I465" i="4"/>
  <c r="H465" i="4"/>
  <c r="J469" i="4"/>
  <c r="I469" i="4"/>
  <c r="H469" i="4"/>
  <c r="J473" i="4"/>
  <c r="I473" i="4"/>
  <c r="H473" i="4"/>
  <c r="J477" i="4"/>
  <c r="I477" i="4"/>
  <c r="H477" i="4"/>
  <c r="J481" i="4"/>
  <c r="I481" i="4"/>
  <c r="H481" i="4"/>
  <c r="J485" i="4"/>
  <c r="I485" i="4"/>
  <c r="H485" i="4"/>
  <c r="J489" i="4"/>
  <c r="I489" i="4"/>
  <c r="H489" i="4"/>
  <c r="J493" i="4"/>
  <c r="I493" i="4"/>
  <c r="H493" i="4"/>
  <c r="J497" i="4"/>
  <c r="I497" i="4"/>
  <c r="H497" i="4"/>
  <c r="J501" i="4"/>
  <c r="I501" i="4"/>
  <c r="H501" i="4"/>
  <c r="J505" i="4"/>
  <c r="I505" i="4"/>
  <c r="H505" i="4"/>
  <c r="J509" i="4"/>
  <c r="I509" i="4"/>
  <c r="H509" i="4"/>
  <c r="J513" i="4"/>
  <c r="I513" i="4"/>
  <c r="H513" i="4"/>
  <c r="J517" i="4"/>
  <c r="I517" i="4"/>
  <c r="H517" i="4"/>
  <c r="J521" i="4"/>
  <c r="I521" i="4"/>
  <c r="H521" i="4"/>
  <c r="J525" i="4"/>
  <c r="I525" i="4"/>
  <c r="H525" i="4"/>
  <c r="J529" i="4"/>
  <c r="I529" i="4"/>
  <c r="H529" i="4"/>
  <c r="J533" i="4"/>
  <c r="I533" i="4"/>
  <c r="H533" i="4"/>
  <c r="J537" i="4"/>
  <c r="I537" i="4"/>
  <c r="H537" i="4"/>
  <c r="J541" i="4"/>
  <c r="I541" i="4"/>
  <c r="H541" i="4"/>
  <c r="J545" i="4"/>
  <c r="I545" i="4"/>
  <c r="H545" i="4"/>
  <c r="J549" i="4"/>
  <c r="I549" i="4"/>
  <c r="H549" i="4"/>
  <c r="J553" i="4"/>
  <c r="I553" i="4"/>
  <c r="H553" i="4"/>
  <c r="J557" i="4"/>
  <c r="I557" i="4"/>
  <c r="H557" i="4"/>
  <c r="J561" i="4"/>
  <c r="I561" i="4"/>
  <c r="H561" i="4"/>
  <c r="J565" i="4"/>
  <c r="I565" i="4"/>
  <c r="H565" i="4"/>
  <c r="J569" i="4"/>
  <c r="I569" i="4"/>
  <c r="H569" i="4"/>
  <c r="J573" i="4"/>
  <c r="I573" i="4"/>
  <c r="H573" i="4"/>
  <c r="J577" i="4"/>
  <c r="I577" i="4"/>
  <c r="H577" i="4"/>
  <c r="J581" i="4"/>
  <c r="I581" i="4"/>
  <c r="H581" i="4"/>
  <c r="J585" i="4"/>
  <c r="I585" i="4"/>
  <c r="H585" i="4"/>
  <c r="J589" i="4"/>
  <c r="I589" i="4"/>
  <c r="H589" i="4"/>
  <c r="J593" i="4"/>
  <c r="I593" i="4"/>
  <c r="H593" i="4"/>
  <c r="J597" i="4"/>
  <c r="I597" i="4"/>
  <c r="H597" i="4"/>
  <c r="J601" i="4"/>
  <c r="I601" i="4"/>
  <c r="H601" i="4"/>
  <c r="J605" i="4"/>
  <c r="I605" i="4"/>
  <c r="H605" i="4"/>
  <c r="J609" i="4"/>
  <c r="I609" i="4"/>
  <c r="H609" i="4"/>
  <c r="J613" i="4"/>
  <c r="I613" i="4"/>
  <c r="H613" i="4"/>
  <c r="J617" i="4"/>
  <c r="I617" i="4"/>
  <c r="H617" i="4"/>
  <c r="J621" i="4"/>
  <c r="I621" i="4"/>
  <c r="H621" i="4"/>
  <c r="J625" i="4"/>
  <c r="I625" i="4"/>
  <c r="H625" i="4"/>
  <c r="J629" i="4"/>
  <c r="I629" i="4"/>
  <c r="H629" i="4"/>
  <c r="J633" i="4"/>
  <c r="I633" i="4"/>
  <c r="H633" i="4"/>
  <c r="J637" i="4"/>
  <c r="I637" i="4"/>
  <c r="H637" i="4"/>
  <c r="J641" i="4"/>
  <c r="I641" i="4"/>
  <c r="H641" i="4"/>
  <c r="J645" i="4"/>
  <c r="I645" i="4"/>
  <c r="H645" i="4"/>
  <c r="J649" i="4"/>
  <c r="I649" i="4"/>
  <c r="H649" i="4"/>
  <c r="J653" i="4"/>
  <c r="I653" i="4"/>
  <c r="H653" i="4"/>
  <c r="J657" i="4"/>
  <c r="I657" i="4"/>
  <c r="H657" i="4"/>
  <c r="J661" i="4"/>
  <c r="I661" i="4"/>
  <c r="H661" i="4"/>
  <c r="J665" i="4"/>
  <c r="I665" i="4"/>
  <c r="H665" i="4"/>
  <c r="J669" i="4"/>
  <c r="I669" i="4"/>
  <c r="H669" i="4"/>
  <c r="J673" i="4"/>
  <c r="I673" i="4"/>
  <c r="H673" i="4"/>
  <c r="J677" i="4"/>
  <c r="I677" i="4"/>
  <c r="H677" i="4"/>
  <c r="J681" i="4"/>
  <c r="I681" i="4"/>
  <c r="H681" i="4"/>
  <c r="J685" i="4"/>
  <c r="I685" i="4"/>
  <c r="H685" i="4"/>
  <c r="J689" i="4"/>
  <c r="I689" i="4"/>
  <c r="H689" i="4"/>
  <c r="J693" i="4"/>
  <c r="I693" i="4"/>
  <c r="H693" i="4"/>
  <c r="J697" i="4"/>
  <c r="I697" i="4"/>
  <c r="H697" i="4"/>
  <c r="J701" i="4"/>
  <c r="I701" i="4"/>
  <c r="H701" i="4"/>
  <c r="J705" i="4"/>
  <c r="I705" i="4"/>
  <c r="H705" i="4"/>
  <c r="J709" i="4"/>
  <c r="I709" i="4"/>
  <c r="H709" i="4"/>
  <c r="J713" i="4"/>
  <c r="I713" i="4"/>
  <c r="H713" i="4"/>
  <c r="J717" i="4"/>
  <c r="I717" i="4"/>
  <c r="H717" i="4"/>
  <c r="J721" i="4"/>
  <c r="I721" i="4"/>
  <c r="H721" i="4"/>
  <c r="J725" i="4"/>
  <c r="I725" i="4"/>
  <c r="H725" i="4"/>
  <c r="J729" i="4"/>
  <c r="I729" i="4"/>
  <c r="H729" i="4"/>
  <c r="J733" i="4"/>
  <c r="I733" i="4"/>
  <c r="H733" i="4"/>
  <c r="J737" i="4"/>
  <c r="I737" i="4"/>
  <c r="H737" i="4"/>
  <c r="J741" i="4"/>
  <c r="I741" i="4"/>
  <c r="H741" i="4"/>
  <c r="J745" i="4"/>
  <c r="I745" i="4"/>
  <c r="H745" i="4"/>
  <c r="J749" i="4"/>
  <c r="I749" i="4"/>
  <c r="H749" i="4"/>
  <c r="J753" i="4"/>
  <c r="I753" i="4"/>
  <c r="H753" i="4"/>
  <c r="J757" i="4"/>
  <c r="I757" i="4"/>
  <c r="H757" i="4"/>
  <c r="J761" i="4"/>
  <c r="I761" i="4"/>
  <c r="H761" i="4"/>
  <c r="J765" i="4"/>
  <c r="I765" i="4"/>
  <c r="H765" i="4"/>
  <c r="J769" i="4"/>
  <c r="I769" i="4"/>
  <c r="H769" i="4"/>
  <c r="J773" i="4"/>
  <c r="I773" i="4"/>
  <c r="H773" i="4"/>
  <c r="J777" i="4"/>
  <c r="I777" i="4"/>
  <c r="H777" i="4"/>
  <c r="J781" i="4"/>
  <c r="I781" i="4"/>
  <c r="H781" i="4"/>
  <c r="J785" i="4"/>
  <c r="I785" i="4"/>
  <c r="H785" i="4"/>
  <c r="J789" i="4"/>
  <c r="I789" i="4"/>
  <c r="H789" i="4"/>
  <c r="J793" i="4"/>
  <c r="I793" i="4"/>
  <c r="H793" i="4"/>
  <c r="J797" i="4"/>
  <c r="I797" i="4"/>
  <c r="H797" i="4"/>
  <c r="J801" i="4"/>
  <c r="I801" i="4"/>
  <c r="H801" i="4"/>
  <c r="J805" i="4"/>
  <c r="I805" i="4"/>
  <c r="H805" i="4"/>
  <c r="J809" i="4"/>
  <c r="I809" i="4"/>
  <c r="H809" i="4"/>
  <c r="J813" i="4"/>
  <c r="I813" i="4"/>
  <c r="H813" i="4"/>
  <c r="J817" i="4"/>
  <c r="I817" i="4"/>
  <c r="H817" i="4"/>
  <c r="J821" i="4"/>
  <c r="I821" i="4"/>
  <c r="H821" i="4"/>
  <c r="J825" i="4"/>
  <c r="I825" i="4"/>
  <c r="H825" i="4"/>
  <c r="J829" i="4"/>
  <c r="I829" i="4"/>
  <c r="H829" i="4"/>
  <c r="J833" i="4"/>
  <c r="I833" i="4"/>
  <c r="H833" i="4"/>
  <c r="J837" i="4"/>
  <c r="I837" i="4"/>
  <c r="H837" i="4"/>
  <c r="J841" i="4"/>
  <c r="I841" i="4"/>
  <c r="H841" i="4"/>
  <c r="J845" i="4"/>
  <c r="I845" i="4"/>
  <c r="H845" i="4"/>
  <c r="J849" i="4"/>
  <c r="I849" i="4"/>
  <c r="H849" i="4"/>
  <c r="J853" i="4"/>
  <c r="I853" i="4"/>
  <c r="H853" i="4"/>
  <c r="J857" i="4"/>
  <c r="I857" i="4"/>
  <c r="H857" i="4"/>
  <c r="J861" i="4"/>
  <c r="I861" i="4"/>
  <c r="H861" i="4"/>
  <c r="J865" i="4"/>
  <c r="I865" i="4"/>
  <c r="H865" i="4"/>
  <c r="J869" i="4"/>
  <c r="I869" i="4"/>
  <c r="H869" i="4"/>
  <c r="J873" i="4"/>
  <c r="I873" i="4"/>
  <c r="H873" i="4"/>
  <c r="J877" i="4"/>
  <c r="I877" i="4"/>
  <c r="H877" i="4"/>
  <c r="J881" i="4"/>
  <c r="I881" i="4"/>
  <c r="H881" i="4"/>
  <c r="J885" i="4"/>
  <c r="I885" i="4"/>
  <c r="H885" i="4"/>
  <c r="J889" i="4"/>
  <c r="I889" i="4"/>
  <c r="H889" i="4"/>
  <c r="J893" i="4"/>
  <c r="I893" i="4"/>
  <c r="H893" i="4"/>
  <c r="J897" i="4"/>
  <c r="I897" i="4"/>
  <c r="H897" i="4"/>
  <c r="J901" i="4"/>
  <c r="I901" i="4"/>
  <c r="H901" i="4"/>
  <c r="J905" i="4"/>
  <c r="I905" i="4"/>
  <c r="H905" i="4"/>
  <c r="J909" i="4"/>
  <c r="I909" i="4"/>
  <c r="H909" i="4"/>
  <c r="J913" i="4"/>
  <c r="I913" i="4"/>
  <c r="H913" i="4"/>
  <c r="J917" i="4"/>
  <c r="I917" i="4"/>
  <c r="H917" i="4"/>
  <c r="J921" i="4"/>
  <c r="I921" i="4"/>
  <c r="H921" i="4"/>
  <c r="J925" i="4"/>
  <c r="I925" i="4"/>
  <c r="H925" i="4"/>
  <c r="J929" i="4"/>
  <c r="I929" i="4"/>
  <c r="H929" i="4"/>
  <c r="J933" i="4"/>
  <c r="I933" i="4"/>
  <c r="H933" i="4"/>
  <c r="J937" i="4"/>
  <c r="I937" i="4"/>
  <c r="H937" i="4"/>
  <c r="J941" i="4"/>
  <c r="I941" i="4"/>
  <c r="H941" i="4"/>
  <c r="J945" i="4"/>
  <c r="I945" i="4"/>
  <c r="H945" i="4"/>
  <c r="J949" i="4"/>
  <c r="I949" i="4"/>
  <c r="H949" i="4"/>
  <c r="J953" i="4"/>
  <c r="I953" i="4"/>
  <c r="H953" i="4"/>
  <c r="J957" i="4"/>
  <c r="I957" i="4"/>
  <c r="H957" i="4"/>
  <c r="J961" i="4"/>
  <c r="I961" i="4"/>
  <c r="H961" i="4"/>
  <c r="J965" i="4"/>
  <c r="I965" i="4"/>
  <c r="H965" i="4"/>
  <c r="J969" i="4"/>
  <c r="I969" i="4"/>
  <c r="H969" i="4"/>
  <c r="J973" i="4"/>
  <c r="I973" i="4"/>
  <c r="H973" i="4"/>
  <c r="J977" i="4"/>
  <c r="I977" i="4"/>
  <c r="H977" i="4"/>
  <c r="H981" i="4"/>
  <c r="J981" i="4"/>
  <c r="I981" i="4"/>
  <c r="H985" i="4"/>
  <c r="J985" i="4"/>
  <c r="I985" i="4"/>
  <c r="H989" i="4"/>
  <c r="J989" i="4"/>
  <c r="I989" i="4"/>
  <c r="H993" i="4"/>
  <c r="J993" i="4"/>
  <c r="I993" i="4"/>
  <c r="H997" i="4"/>
  <c r="J997" i="4"/>
  <c r="I997" i="4"/>
  <c r="H1001" i="4"/>
  <c r="J1001" i="4"/>
  <c r="I1001" i="4"/>
  <c r="H1005" i="4"/>
  <c r="J1005" i="4"/>
  <c r="I1005" i="4"/>
  <c r="H1009" i="4"/>
  <c r="J1009" i="4"/>
  <c r="I1009" i="4"/>
  <c r="H1013" i="4"/>
  <c r="J1013" i="4"/>
  <c r="I1013" i="4"/>
  <c r="H1017" i="4"/>
  <c r="J1017" i="4"/>
  <c r="I1017" i="4"/>
  <c r="H1021" i="4"/>
  <c r="J1021" i="4"/>
  <c r="I1021" i="4"/>
  <c r="H1025" i="4"/>
  <c r="J1025" i="4"/>
  <c r="I1025" i="4"/>
  <c r="H1029" i="4"/>
  <c r="J1029" i="4"/>
  <c r="I1029" i="4"/>
  <c r="H1033" i="4"/>
  <c r="J1033" i="4"/>
  <c r="I1033" i="4"/>
  <c r="J1037" i="4"/>
  <c r="I1037" i="4"/>
  <c r="H1037" i="4"/>
  <c r="J1041" i="4"/>
  <c r="I1041" i="4"/>
  <c r="H1041" i="4"/>
  <c r="J1045" i="4"/>
  <c r="I1045" i="4"/>
  <c r="H1045" i="4"/>
  <c r="J1050" i="4"/>
  <c r="I1050" i="4"/>
  <c r="H1050" i="4"/>
  <c r="J1054" i="4"/>
  <c r="I1054" i="4"/>
  <c r="H1054" i="4"/>
  <c r="J1058" i="4"/>
  <c r="I1058" i="4"/>
  <c r="H1058" i="4"/>
  <c r="J1062" i="4"/>
  <c r="I1062" i="4"/>
  <c r="H1062" i="4"/>
  <c r="J1066" i="4"/>
  <c r="I1066" i="4"/>
  <c r="H1066" i="4"/>
  <c r="J1070" i="4"/>
  <c r="I1070" i="4"/>
  <c r="H1070" i="4"/>
  <c r="J1074" i="4"/>
  <c r="I1074" i="4"/>
  <c r="H1074" i="4"/>
  <c r="J1078" i="4"/>
  <c r="I1078" i="4"/>
  <c r="H1078" i="4"/>
  <c r="J1082" i="4"/>
  <c r="I1082" i="4"/>
  <c r="H1082" i="4"/>
  <c r="J1086" i="4"/>
  <c r="I1086" i="4"/>
  <c r="H1086" i="4"/>
  <c r="J1090" i="4"/>
  <c r="I1090" i="4"/>
  <c r="H1090" i="4"/>
  <c r="J1094" i="4"/>
  <c r="I1094" i="4"/>
  <c r="H1094" i="4"/>
  <c r="J1098" i="4"/>
  <c r="I1098" i="4"/>
  <c r="H1098" i="4"/>
  <c r="J1102" i="4"/>
  <c r="I1102" i="4"/>
  <c r="H1102" i="4"/>
  <c r="J1106" i="4"/>
  <c r="I1106" i="4"/>
  <c r="H1106" i="4"/>
  <c r="J1110" i="4"/>
  <c r="I1110" i="4"/>
  <c r="H1110" i="4"/>
  <c r="J1114" i="4"/>
  <c r="I1114" i="4"/>
  <c r="H1114" i="4"/>
  <c r="H1118" i="4"/>
  <c r="J1118" i="4"/>
  <c r="I1118" i="4"/>
  <c r="H1122" i="4"/>
  <c r="J1122" i="4"/>
  <c r="I1122" i="4"/>
  <c r="H1126" i="4"/>
  <c r="J1126" i="4"/>
  <c r="I1126" i="4"/>
  <c r="H1130" i="4"/>
  <c r="J1130" i="4"/>
  <c r="I1130" i="4"/>
  <c r="H1134" i="4"/>
  <c r="J1134" i="4"/>
  <c r="I1134" i="4"/>
  <c r="H1138" i="4"/>
  <c r="J1138" i="4"/>
  <c r="I1138" i="4"/>
  <c r="H1142" i="4"/>
  <c r="J1142" i="4"/>
  <c r="I1142" i="4"/>
  <c r="H1146" i="4"/>
  <c r="J1146" i="4"/>
  <c r="I1146" i="4"/>
  <c r="J1150" i="4"/>
  <c r="I1150" i="4"/>
  <c r="H1150" i="4"/>
  <c r="J12" i="4"/>
  <c r="I23" i="4"/>
  <c r="J28" i="4"/>
  <c r="I39" i="4"/>
  <c r="J44" i="4"/>
  <c r="I55" i="4"/>
  <c r="J60" i="4"/>
  <c r="I71" i="4"/>
  <c r="J76" i="4"/>
  <c r="I87" i="4"/>
  <c r="J92" i="4"/>
  <c r="I103" i="4"/>
  <c r="J108" i="4"/>
  <c r="I119" i="4"/>
  <c r="J124" i="4"/>
  <c r="I135" i="4"/>
  <c r="J140" i="4"/>
  <c r="I151" i="4"/>
  <c r="J156" i="4"/>
  <c r="I167" i="4"/>
  <c r="J172" i="4"/>
  <c r="I183" i="4"/>
  <c r="J188" i="4"/>
  <c r="I199" i="4"/>
  <c r="J204" i="4"/>
  <c r="I215" i="4"/>
  <c r="H6" i="4"/>
  <c r="J6" i="4"/>
  <c r="J10" i="4"/>
  <c r="I10" i="4"/>
  <c r="J14" i="4"/>
  <c r="I14" i="4"/>
  <c r="J18" i="4"/>
  <c r="I18" i="4"/>
  <c r="J22" i="4"/>
  <c r="I22" i="4"/>
  <c r="J26" i="4"/>
  <c r="I26" i="4"/>
  <c r="J30" i="4"/>
  <c r="I30" i="4"/>
  <c r="J34" i="4"/>
  <c r="I34" i="4"/>
  <c r="J38" i="4"/>
  <c r="I38" i="4"/>
  <c r="J42" i="4"/>
  <c r="I42" i="4"/>
  <c r="J46" i="4"/>
  <c r="I46" i="4"/>
  <c r="J50" i="4"/>
  <c r="I50" i="4"/>
  <c r="J54" i="4"/>
  <c r="I54" i="4"/>
  <c r="J58" i="4"/>
  <c r="I58" i="4"/>
  <c r="J62" i="4"/>
  <c r="I62" i="4"/>
  <c r="J66" i="4"/>
  <c r="I66" i="4"/>
  <c r="J70" i="4"/>
  <c r="I70" i="4"/>
  <c r="J74" i="4"/>
  <c r="I74" i="4"/>
  <c r="J78" i="4"/>
  <c r="I78" i="4"/>
  <c r="J82" i="4"/>
  <c r="I82" i="4"/>
  <c r="J86" i="4"/>
  <c r="I86" i="4"/>
  <c r="J90" i="4"/>
  <c r="I90" i="4"/>
  <c r="J94" i="4"/>
  <c r="I94" i="4"/>
  <c r="J98" i="4"/>
  <c r="I98" i="4"/>
  <c r="J102" i="4"/>
  <c r="I102" i="4"/>
  <c r="J106" i="4"/>
  <c r="I106" i="4"/>
  <c r="J110" i="4"/>
  <c r="I110" i="4"/>
  <c r="J114" i="4"/>
  <c r="I114" i="4"/>
  <c r="J118" i="4"/>
  <c r="I118" i="4"/>
  <c r="J122" i="4"/>
  <c r="I122" i="4"/>
  <c r="J126" i="4"/>
  <c r="I126" i="4"/>
  <c r="J130" i="4"/>
  <c r="I130" i="4"/>
  <c r="J134" i="4"/>
  <c r="I134" i="4"/>
  <c r="J138" i="4"/>
  <c r="I138" i="4"/>
  <c r="J142" i="4"/>
  <c r="I142" i="4"/>
  <c r="J146" i="4"/>
  <c r="I146" i="4"/>
  <c r="J150" i="4"/>
  <c r="I150" i="4"/>
  <c r="J154" i="4"/>
  <c r="I154" i="4"/>
  <c r="J158" i="4"/>
  <c r="I158" i="4"/>
  <c r="J162" i="4"/>
  <c r="I162" i="4"/>
  <c r="J166" i="4"/>
  <c r="I166" i="4"/>
  <c r="J170" i="4"/>
  <c r="I170" i="4"/>
  <c r="J174" i="4"/>
  <c r="I174" i="4"/>
  <c r="J178" i="4"/>
  <c r="I178" i="4"/>
  <c r="J182" i="4"/>
  <c r="I182" i="4"/>
  <c r="J186" i="4"/>
  <c r="I186" i="4"/>
  <c r="J190" i="4"/>
  <c r="I190" i="4"/>
  <c r="J194" i="4"/>
  <c r="I194" i="4"/>
  <c r="J198" i="4"/>
  <c r="I198" i="4"/>
  <c r="J202" i="4"/>
  <c r="I202" i="4"/>
  <c r="J206" i="4"/>
  <c r="I206" i="4"/>
  <c r="J210" i="4"/>
  <c r="I210" i="4"/>
  <c r="J214" i="4"/>
  <c r="I214" i="4"/>
  <c r="J218" i="4"/>
  <c r="I218" i="4"/>
  <c r="H218" i="4"/>
  <c r="J222" i="4"/>
  <c r="I222" i="4"/>
  <c r="H222" i="4"/>
  <c r="J226" i="4"/>
  <c r="I226" i="4"/>
  <c r="H226" i="4"/>
  <c r="J230" i="4"/>
  <c r="I230" i="4"/>
  <c r="H230" i="4"/>
  <c r="J234" i="4"/>
  <c r="I234" i="4"/>
  <c r="H234" i="4"/>
  <c r="J238" i="4"/>
  <c r="I238" i="4"/>
  <c r="H238" i="4"/>
  <c r="J242" i="4"/>
  <c r="I242" i="4"/>
  <c r="H242" i="4"/>
  <c r="J246" i="4"/>
  <c r="I246" i="4"/>
  <c r="H246" i="4"/>
  <c r="J250" i="4"/>
  <c r="I250" i="4"/>
  <c r="H250" i="4"/>
  <c r="J254" i="4"/>
  <c r="I254" i="4"/>
  <c r="H254" i="4"/>
  <c r="J258" i="4"/>
  <c r="I258" i="4"/>
  <c r="H258" i="4"/>
  <c r="J262" i="4"/>
  <c r="I262" i="4"/>
  <c r="H262" i="4"/>
  <c r="J266" i="4"/>
  <c r="I266" i="4"/>
  <c r="H266" i="4"/>
  <c r="J270" i="4"/>
  <c r="I270" i="4"/>
  <c r="H270" i="4"/>
  <c r="J274" i="4"/>
  <c r="I274" i="4"/>
  <c r="H274" i="4"/>
  <c r="J278" i="4"/>
  <c r="I278" i="4"/>
  <c r="H278" i="4"/>
  <c r="J282" i="4"/>
  <c r="I282" i="4"/>
  <c r="H282" i="4"/>
  <c r="J286" i="4"/>
  <c r="I286" i="4"/>
  <c r="H286" i="4"/>
  <c r="J290" i="4"/>
  <c r="I290" i="4"/>
  <c r="H290" i="4"/>
  <c r="J294" i="4"/>
  <c r="I294" i="4"/>
  <c r="H294" i="4"/>
  <c r="J298" i="4"/>
  <c r="I298" i="4"/>
  <c r="H298" i="4"/>
  <c r="J302" i="4"/>
  <c r="I302" i="4"/>
  <c r="H302" i="4"/>
  <c r="J306" i="4"/>
  <c r="I306" i="4"/>
  <c r="H306" i="4"/>
  <c r="J310" i="4"/>
  <c r="I310" i="4"/>
  <c r="H310" i="4"/>
  <c r="J314" i="4"/>
  <c r="I314" i="4"/>
  <c r="H314" i="4"/>
  <c r="J318" i="4"/>
  <c r="I318" i="4"/>
  <c r="H318" i="4"/>
  <c r="J322" i="4"/>
  <c r="I322" i="4"/>
  <c r="H322" i="4"/>
  <c r="J326" i="4"/>
  <c r="I326" i="4"/>
  <c r="H326" i="4"/>
  <c r="J330" i="4"/>
  <c r="I330" i="4"/>
  <c r="H330" i="4"/>
  <c r="J334" i="4"/>
  <c r="I334" i="4"/>
  <c r="H334" i="4"/>
  <c r="J338" i="4"/>
  <c r="I338" i="4"/>
  <c r="H338" i="4"/>
  <c r="J342" i="4"/>
  <c r="I342" i="4"/>
  <c r="H342" i="4"/>
  <c r="J346" i="4"/>
  <c r="I346" i="4"/>
  <c r="H346" i="4"/>
  <c r="J350" i="4"/>
  <c r="I350" i="4"/>
  <c r="H350" i="4"/>
  <c r="J354" i="4"/>
  <c r="I354" i="4"/>
  <c r="H354" i="4"/>
  <c r="J358" i="4"/>
  <c r="I358" i="4"/>
  <c r="H358" i="4"/>
  <c r="J362" i="4"/>
  <c r="I362" i="4"/>
  <c r="H362" i="4"/>
  <c r="J366" i="4"/>
  <c r="I366" i="4"/>
  <c r="H366" i="4"/>
  <c r="J370" i="4"/>
  <c r="I370" i="4"/>
  <c r="H370" i="4"/>
  <c r="J374" i="4"/>
  <c r="I374" i="4"/>
  <c r="H374" i="4"/>
  <c r="J378" i="4"/>
  <c r="I378" i="4"/>
  <c r="H378" i="4"/>
  <c r="J382" i="4"/>
  <c r="I382" i="4"/>
  <c r="H382" i="4"/>
  <c r="J386" i="4"/>
  <c r="I386" i="4"/>
  <c r="H386" i="4"/>
  <c r="J390" i="4"/>
  <c r="I390" i="4"/>
  <c r="H390" i="4"/>
  <c r="J394" i="4"/>
  <c r="I394" i="4"/>
  <c r="H394" i="4"/>
  <c r="J398" i="4"/>
  <c r="I398" i="4"/>
  <c r="H398" i="4"/>
  <c r="J402" i="4"/>
  <c r="I402" i="4"/>
  <c r="H402" i="4"/>
  <c r="J406" i="4"/>
  <c r="I406" i="4"/>
  <c r="H406" i="4"/>
  <c r="J410" i="4"/>
  <c r="I410" i="4"/>
  <c r="H410" i="4"/>
  <c r="J414" i="4"/>
  <c r="I414" i="4"/>
  <c r="H414" i="4"/>
  <c r="J418" i="4"/>
  <c r="I418" i="4"/>
  <c r="H418" i="4"/>
  <c r="J422" i="4"/>
  <c r="I422" i="4"/>
  <c r="H422" i="4"/>
  <c r="J426" i="4"/>
  <c r="I426" i="4"/>
  <c r="H426" i="4"/>
  <c r="J430" i="4"/>
  <c r="I430" i="4"/>
  <c r="H430" i="4"/>
  <c r="J434" i="4"/>
  <c r="I434" i="4"/>
  <c r="H434" i="4"/>
  <c r="J438" i="4"/>
  <c r="I438" i="4"/>
  <c r="H438" i="4"/>
  <c r="J442" i="4"/>
  <c r="I442" i="4"/>
  <c r="H442" i="4"/>
  <c r="J446" i="4"/>
  <c r="I446" i="4"/>
  <c r="H446" i="4"/>
  <c r="J450" i="4"/>
  <c r="I450" i="4"/>
  <c r="H450" i="4"/>
  <c r="J454" i="4"/>
  <c r="I454" i="4"/>
  <c r="H454" i="4"/>
  <c r="J458" i="4"/>
  <c r="I458" i="4"/>
  <c r="H458" i="4"/>
  <c r="J462" i="4"/>
  <c r="I462" i="4"/>
  <c r="H462" i="4"/>
  <c r="J466" i="4"/>
  <c r="I466" i="4"/>
  <c r="H466" i="4"/>
  <c r="J470" i="4"/>
  <c r="I470" i="4"/>
  <c r="H470" i="4"/>
  <c r="J474" i="4"/>
  <c r="I474" i="4"/>
  <c r="H474" i="4"/>
  <c r="J478" i="4"/>
  <c r="I478" i="4"/>
  <c r="H478" i="4"/>
  <c r="J482" i="4"/>
  <c r="I482" i="4"/>
  <c r="H482" i="4"/>
  <c r="J486" i="4"/>
  <c r="I486" i="4"/>
  <c r="H486" i="4"/>
  <c r="J490" i="4"/>
  <c r="I490" i="4"/>
  <c r="H490" i="4"/>
  <c r="J494" i="4"/>
  <c r="I494" i="4"/>
  <c r="H494" i="4"/>
  <c r="J498" i="4"/>
  <c r="I498" i="4"/>
  <c r="H498" i="4"/>
  <c r="J502" i="4"/>
  <c r="I502" i="4"/>
  <c r="H502" i="4"/>
  <c r="J506" i="4"/>
  <c r="I506" i="4"/>
  <c r="H506" i="4"/>
  <c r="J510" i="4"/>
  <c r="I510" i="4"/>
  <c r="H510" i="4"/>
  <c r="J514" i="4"/>
  <c r="I514" i="4"/>
  <c r="H514" i="4"/>
  <c r="J518" i="4"/>
  <c r="I518" i="4"/>
  <c r="H518" i="4"/>
  <c r="J522" i="4"/>
  <c r="I522" i="4"/>
  <c r="H522" i="4"/>
  <c r="J526" i="4"/>
  <c r="I526" i="4"/>
  <c r="H526" i="4"/>
  <c r="J530" i="4"/>
  <c r="I530" i="4"/>
  <c r="H530" i="4"/>
  <c r="J534" i="4"/>
  <c r="I534" i="4"/>
  <c r="H534" i="4"/>
  <c r="J538" i="4"/>
  <c r="I538" i="4"/>
  <c r="H538" i="4"/>
  <c r="J542" i="4"/>
  <c r="I542" i="4"/>
  <c r="H542" i="4"/>
  <c r="J546" i="4"/>
  <c r="I546" i="4"/>
  <c r="H546" i="4"/>
  <c r="J550" i="4"/>
  <c r="I550" i="4"/>
  <c r="H550" i="4"/>
  <c r="J554" i="4"/>
  <c r="I554" i="4"/>
  <c r="H554" i="4"/>
  <c r="H558" i="4"/>
  <c r="J558" i="4"/>
  <c r="I558" i="4"/>
  <c r="J562" i="4"/>
  <c r="I562" i="4"/>
  <c r="H562" i="4"/>
  <c r="J566" i="4"/>
  <c r="I566" i="4"/>
  <c r="H566" i="4"/>
  <c r="J570" i="4"/>
  <c r="I570" i="4"/>
  <c r="H570" i="4"/>
  <c r="J574" i="4"/>
  <c r="I574" i="4"/>
  <c r="H574" i="4"/>
  <c r="J578" i="4"/>
  <c r="I578" i="4"/>
  <c r="H578" i="4"/>
  <c r="J582" i="4"/>
  <c r="I582" i="4"/>
  <c r="H582" i="4"/>
  <c r="J586" i="4"/>
  <c r="I586" i="4"/>
  <c r="H586" i="4"/>
  <c r="J590" i="4"/>
  <c r="I590" i="4"/>
  <c r="H590" i="4"/>
  <c r="J594" i="4"/>
  <c r="I594" i="4"/>
  <c r="H594" i="4"/>
  <c r="J598" i="4"/>
  <c r="I598" i="4"/>
  <c r="H598" i="4"/>
  <c r="J602" i="4"/>
  <c r="I602" i="4"/>
  <c r="H602" i="4"/>
  <c r="J606" i="4"/>
  <c r="I606" i="4"/>
  <c r="H606" i="4"/>
  <c r="J610" i="4"/>
  <c r="I610" i="4"/>
  <c r="H610" i="4"/>
  <c r="J614" i="4"/>
  <c r="I614" i="4"/>
  <c r="H614" i="4"/>
  <c r="J618" i="4"/>
  <c r="I618" i="4"/>
  <c r="H618" i="4"/>
  <c r="J622" i="4"/>
  <c r="I622" i="4"/>
  <c r="H622" i="4"/>
  <c r="J626" i="4"/>
  <c r="I626" i="4"/>
  <c r="H626" i="4"/>
  <c r="J630" i="4"/>
  <c r="I630" i="4"/>
  <c r="H630" i="4"/>
  <c r="J634" i="4"/>
  <c r="I634" i="4"/>
  <c r="H634" i="4"/>
  <c r="J638" i="4"/>
  <c r="I638" i="4"/>
  <c r="H638" i="4"/>
  <c r="J642" i="4"/>
  <c r="I642" i="4"/>
  <c r="H642" i="4"/>
  <c r="J646" i="4"/>
  <c r="I646" i="4"/>
  <c r="H646" i="4"/>
  <c r="J650" i="4"/>
  <c r="I650" i="4"/>
  <c r="H650" i="4"/>
  <c r="J654" i="4"/>
  <c r="I654" i="4"/>
  <c r="H654" i="4"/>
  <c r="J658" i="4"/>
  <c r="I658" i="4"/>
  <c r="H658" i="4"/>
  <c r="J662" i="4"/>
  <c r="I662" i="4"/>
  <c r="H662" i="4"/>
  <c r="J666" i="4"/>
  <c r="I666" i="4"/>
  <c r="H666" i="4"/>
  <c r="J670" i="4"/>
  <c r="I670" i="4"/>
  <c r="H670" i="4"/>
  <c r="J674" i="4"/>
  <c r="I674" i="4"/>
  <c r="H674" i="4"/>
  <c r="J678" i="4"/>
  <c r="I678" i="4"/>
  <c r="H678" i="4"/>
  <c r="J682" i="4"/>
  <c r="I682" i="4"/>
  <c r="H682" i="4"/>
  <c r="J686" i="4"/>
  <c r="I686" i="4"/>
  <c r="H686" i="4"/>
  <c r="J690" i="4"/>
  <c r="I690" i="4"/>
  <c r="H690" i="4"/>
  <c r="J694" i="4"/>
  <c r="I694" i="4"/>
  <c r="H694" i="4"/>
  <c r="J698" i="4"/>
  <c r="I698" i="4"/>
  <c r="H698" i="4"/>
  <c r="J702" i="4"/>
  <c r="I702" i="4"/>
  <c r="H702" i="4"/>
  <c r="J706" i="4"/>
  <c r="I706" i="4"/>
  <c r="H706" i="4"/>
  <c r="J710" i="4"/>
  <c r="I710" i="4"/>
  <c r="H710" i="4"/>
  <c r="J714" i="4"/>
  <c r="I714" i="4"/>
  <c r="H714" i="4"/>
  <c r="J718" i="4"/>
  <c r="I718" i="4"/>
  <c r="H718" i="4"/>
  <c r="J722" i="4"/>
  <c r="I722" i="4"/>
  <c r="H722" i="4"/>
  <c r="J726" i="4"/>
  <c r="I726" i="4"/>
  <c r="H726" i="4"/>
  <c r="J730" i="4"/>
  <c r="I730" i="4"/>
  <c r="H730" i="4"/>
  <c r="J734" i="4"/>
  <c r="I734" i="4"/>
  <c r="H734" i="4"/>
  <c r="J738" i="4"/>
  <c r="I738" i="4"/>
  <c r="H738" i="4"/>
  <c r="J742" i="4"/>
  <c r="I742" i="4"/>
  <c r="H742" i="4"/>
  <c r="J746" i="4"/>
  <c r="I746" i="4"/>
  <c r="H746" i="4"/>
  <c r="J750" i="4"/>
  <c r="I750" i="4"/>
  <c r="H750" i="4"/>
  <c r="H754" i="4"/>
  <c r="J754" i="4"/>
  <c r="I754" i="4"/>
  <c r="H758" i="4"/>
  <c r="J758" i="4"/>
  <c r="I758" i="4"/>
  <c r="H762" i="4"/>
  <c r="J762" i="4"/>
  <c r="I762" i="4"/>
  <c r="H766" i="4"/>
  <c r="J766" i="4"/>
  <c r="I766" i="4"/>
  <c r="H770" i="4"/>
  <c r="J770" i="4"/>
  <c r="I770" i="4"/>
  <c r="H774" i="4"/>
  <c r="J774" i="4"/>
  <c r="I774" i="4"/>
  <c r="H778" i="4"/>
  <c r="J778" i="4"/>
  <c r="I778" i="4"/>
  <c r="H782" i="4"/>
  <c r="J782" i="4"/>
  <c r="I782" i="4"/>
  <c r="H786" i="4"/>
  <c r="J786" i="4"/>
  <c r="I786" i="4"/>
  <c r="H790" i="4"/>
  <c r="J790" i="4"/>
  <c r="I790" i="4"/>
  <c r="H794" i="4"/>
  <c r="J794" i="4"/>
  <c r="I794" i="4"/>
  <c r="H798" i="4"/>
  <c r="J798" i="4"/>
  <c r="I798" i="4"/>
  <c r="H802" i="4"/>
  <c r="J802" i="4"/>
  <c r="I802" i="4"/>
  <c r="H806" i="4"/>
  <c r="J806" i="4"/>
  <c r="I806" i="4"/>
  <c r="H810" i="4"/>
  <c r="J810" i="4"/>
  <c r="I810" i="4"/>
  <c r="H814" i="4"/>
  <c r="J814" i="4"/>
  <c r="I814" i="4"/>
  <c r="H818" i="4"/>
  <c r="J818" i="4"/>
  <c r="I818" i="4"/>
  <c r="H822" i="4"/>
  <c r="J822" i="4"/>
  <c r="I822" i="4"/>
  <c r="H826" i="4"/>
  <c r="J826" i="4"/>
  <c r="I826" i="4"/>
  <c r="H830" i="4"/>
  <c r="J830" i="4"/>
  <c r="I830" i="4"/>
  <c r="H834" i="4"/>
  <c r="J834" i="4"/>
  <c r="I834" i="4"/>
  <c r="H838" i="4"/>
  <c r="J838" i="4"/>
  <c r="I838" i="4"/>
  <c r="H842" i="4"/>
  <c r="J842" i="4"/>
  <c r="I842" i="4"/>
  <c r="H846" i="4"/>
  <c r="J846" i="4"/>
  <c r="I846" i="4"/>
  <c r="H850" i="4"/>
  <c r="J850" i="4"/>
  <c r="I850" i="4"/>
  <c r="H854" i="4"/>
  <c r="J854" i="4"/>
  <c r="I854" i="4"/>
  <c r="H858" i="4"/>
  <c r="J858" i="4"/>
  <c r="I858" i="4"/>
  <c r="H862" i="4"/>
  <c r="J862" i="4"/>
  <c r="I862" i="4"/>
  <c r="H866" i="4"/>
  <c r="J866" i="4"/>
  <c r="I866" i="4"/>
  <c r="H870" i="4"/>
  <c r="J870" i="4"/>
  <c r="I870" i="4"/>
  <c r="H874" i="4"/>
  <c r="J874" i="4"/>
  <c r="I874" i="4"/>
  <c r="H878" i="4"/>
  <c r="J878" i="4"/>
  <c r="I878" i="4"/>
  <c r="H882" i="4"/>
  <c r="J882" i="4"/>
  <c r="I882" i="4"/>
  <c r="H886" i="4"/>
  <c r="J886" i="4"/>
  <c r="I886" i="4"/>
  <c r="H890" i="4"/>
  <c r="J890" i="4"/>
  <c r="I890" i="4"/>
  <c r="H894" i="4"/>
  <c r="J894" i="4"/>
  <c r="I894" i="4"/>
  <c r="H898" i="4"/>
  <c r="J898" i="4"/>
  <c r="I898" i="4"/>
  <c r="H902" i="4"/>
  <c r="J902" i="4"/>
  <c r="I902" i="4"/>
  <c r="H906" i="4"/>
  <c r="J906" i="4"/>
  <c r="I906" i="4"/>
  <c r="H910" i="4"/>
  <c r="J910" i="4"/>
  <c r="I910" i="4"/>
  <c r="H914" i="4"/>
  <c r="J914" i="4"/>
  <c r="I914" i="4"/>
  <c r="H918" i="4"/>
  <c r="J918" i="4"/>
  <c r="I918" i="4"/>
  <c r="H922" i="4"/>
  <c r="J922" i="4"/>
  <c r="I922" i="4"/>
  <c r="J926" i="4"/>
  <c r="I926" i="4"/>
  <c r="H926" i="4"/>
  <c r="J930" i="4"/>
  <c r="I930" i="4"/>
  <c r="H930" i="4"/>
  <c r="J934" i="4"/>
  <c r="I934" i="4"/>
  <c r="H934" i="4"/>
  <c r="J938" i="4"/>
  <c r="I938" i="4"/>
  <c r="H938" i="4"/>
  <c r="J942" i="4"/>
  <c r="I942" i="4"/>
  <c r="H942" i="4"/>
  <c r="J946" i="4"/>
  <c r="I946" i="4"/>
  <c r="H946" i="4"/>
  <c r="J950" i="4"/>
  <c r="I950" i="4"/>
  <c r="H950" i="4"/>
  <c r="J954" i="4"/>
  <c r="I954" i="4"/>
  <c r="H954" i="4"/>
  <c r="J958" i="4"/>
  <c r="I958" i="4"/>
  <c r="H958" i="4"/>
  <c r="J962" i="4"/>
  <c r="I962" i="4"/>
  <c r="H962" i="4"/>
  <c r="J966" i="4"/>
  <c r="I966" i="4"/>
  <c r="H966" i="4"/>
  <c r="J970" i="4"/>
  <c r="I970" i="4"/>
  <c r="H970" i="4"/>
  <c r="J974" i="4"/>
  <c r="I974" i="4"/>
  <c r="H974" i="4"/>
  <c r="J978" i="4"/>
  <c r="I978" i="4"/>
  <c r="H978" i="4"/>
  <c r="I982" i="4"/>
  <c r="H982" i="4"/>
  <c r="J982" i="4"/>
  <c r="I986" i="4"/>
  <c r="H986" i="4"/>
  <c r="J986" i="4"/>
  <c r="I990" i="4"/>
  <c r="H990" i="4"/>
  <c r="J990" i="4"/>
  <c r="I994" i="4"/>
  <c r="H994" i="4"/>
  <c r="J994" i="4"/>
  <c r="I998" i="4"/>
  <c r="H998" i="4"/>
  <c r="J998" i="4"/>
  <c r="I1002" i="4"/>
  <c r="H1002" i="4"/>
  <c r="J1002" i="4"/>
  <c r="I1006" i="4"/>
  <c r="H1006" i="4"/>
  <c r="J1006" i="4"/>
  <c r="I1010" i="4"/>
  <c r="H1010" i="4"/>
  <c r="J1010" i="4"/>
  <c r="I1014" i="4"/>
  <c r="H1014" i="4"/>
  <c r="J1014" i="4"/>
  <c r="I1018" i="4"/>
  <c r="H1018" i="4"/>
  <c r="J1018" i="4"/>
  <c r="I1022" i="4"/>
  <c r="H1022" i="4"/>
  <c r="J1022" i="4"/>
  <c r="I1026" i="4"/>
  <c r="H1026" i="4"/>
  <c r="J1026" i="4"/>
  <c r="I1030" i="4"/>
  <c r="H1030" i="4"/>
  <c r="J1030" i="4"/>
  <c r="I1034" i="4"/>
  <c r="H1034" i="4"/>
  <c r="J1034" i="4"/>
  <c r="J1038" i="4"/>
  <c r="I1038" i="4"/>
  <c r="H1038" i="4"/>
  <c r="J1042" i="4"/>
  <c r="I1042" i="4"/>
  <c r="H1042" i="4"/>
  <c r="J1046" i="4"/>
  <c r="I1046" i="4"/>
  <c r="H1046" i="4"/>
  <c r="H1051" i="4"/>
  <c r="J1051" i="4"/>
  <c r="I1051" i="4"/>
  <c r="H1055" i="4"/>
  <c r="J1055" i="4"/>
  <c r="I1055" i="4"/>
  <c r="H1059" i="4"/>
  <c r="J1059" i="4"/>
  <c r="I1059" i="4"/>
  <c r="H1063" i="4"/>
  <c r="J1063" i="4"/>
  <c r="I1063" i="4"/>
  <c r="H1067" i="4"/>
  <c r="J1067" i="4"/>
  <c r="I1067" i="4"/>
  <c r="H1071" i="4"/>
  <c r="J1071" i="4"/>
  <c r="I1071" i="4"/>
  <c r="H1075" i="4"/>
  <c r="J1075" i="4"/>
  <c r="I1075" i="4"/>
  <c r="H1079" i="4"/>
  <c r="J1079" i="4"/>
  <c r="I1079" i="4"/>
  <c r="H1083" i="4"/>
  <c r="J1083" i="4"/>
  <c r="I1083" i="4"/>
  <c r="H1087" i="4"/>
  <c r="J1087" i="4"/>
  <c r="I1087" i="4"/>
  <c r="H1091" i="4"/>
  <c r="J1091" i="4"/>
  <c r="I1091" i="4"/>
  <c r="H1095" i="4"/>
  <c r="J1095" i="4"/>
  <c r="I1095" i="4"/>
  <c r="H1099" i="4"/>
  <c r="J1099" i="4"/>
  <c r="I1099" i="4"/>
  <c r="H1103" i="4"/>
  <c r="J1103" i="4"/>
  <c r="I1103" i="4"/>
  <c r="H1107" i="4"/>
  <c r="J1107" i="4"/>
  <c r="I1107" i="4"/>
  <c r="H1111" i="4"/>
  <c r="J1111" i="4"/>
  <c r="I1111" i="4"/>
  <c r="H1115" i="4"/>
  <c r="J1115" i="4"/>
  <c r="I1115" i="4"/>
  <c r="I1119" i="4"/>
  <c r="H1119" i="4"/>
  <c r="J1119" i="4"/>
  <c r="I1123" i="4"/>
  <c r="H1123" i="4"/>
  <c r="J1123" i="4"/>
  <c r="I1127" i="4"/>
  <c r="H1127" i="4"/>
  <c r="J1127" i="4"/>
  <c r="I1131" i="4"/>
  <c r="H1131" i="4"/>
  <c r="J1131" i="4"/>
  <c r="I1135" i="4"/>
  <c r="H1135" i="4"/>
  <c r="J1135" i="4"/>
  <c r="I1139" i="4"/>
  <c r="H1139" i="4"/>
  <c r="J1139" i="4"/>
  <c r="I1143" i="4"/>
  <c r="H1143" i="4"/>
  <c r="J1143" i="4"/>
  <c r="I1147" i="4"/>
  <c r="H1147" i="4"/>
  <c r="J1147" i="4"/>
  <c r="I1048" i="4"/>
  <c r="H1048" i="4"/>
  <c r="J1048" i="4"/>
  <c r="J8" i="4"/>
  <c r="H14" i="4"/>
  <c r="I19" i="4"/>
  <c r="J24" i="4"/>
  <c r="H30" i="4"/>
  <c r="I35" i="4"/>
  <c r="J40" i="4"/>
  <c r="H46" i="4"/>
  <c r="I51" i="4"/>
  <c r="J56" i="4"/>
  <c r="H62" i="4"/>
  <c r="I67" i="4"/>
  <c r="J72" i="4"/>
  <c r="H78" i="4"/>
  <c r="I83" i="4"/>
  <c r="J88" i="4"/>
  <c r="H94" i="4"/>
  <c r="I99" i="4"/>
  <c r="J104" i="4"/>
  <c r="H110" i="4"/>
  <c r="I115" i="4"/>
  <c r="J120" i="4"/>
  <c r="H126" i="4"/>
  <c r="I131" i="4"/>
  <c r="J136" i="4"/>
  <c r="H142" i="4"/>
  <c r="I147" i="4"/>
  <c r="J152" i="4"/>
  <c r="H158" i="4"/>
  <c r="I163" i="4"/>
  <c r="J168" i="4"/>
  <c r="H174" i="4"/>
  <c r="I179" i="4"/>
  <c r="J184" i="4"/>
  <c r="H190" i="4"/>
  <c r="I195" i="4"/>
  <c r="J200" i="4"/>
  <c r="H206" i="4"/>
  <c r="I211" i="4"/>
  <c r="J216" i="4"/>
</calcChain>
</file>

<file path=xl/comments1.xml><?xml version="1.0" encoding="utf-8"?>
<comments xmlns="http://schemas.openxmlformats.org/spreadsheetml/2006/main">
  <authors>
    <author>Adema G. Gosse</author>
  </authors>
  <commentList>
    <comment ref="G1" authorId="0" shapeId="0">
      <text>
        <r>
          <rPr>
            <b/>
            <sz val="9"/>
            <color indexed="81"/>
            <rFont val="Tahoma"/>
            <family val="2"/>
          </rPr>
          <t>Gosse Adema:</t>
        </r>
        <r>
          <rPr>
            <sz val="9"/>
            <color indexed="81"/>
            <rFont val="Tahoma"/>
            <family val="2"/>
          </rPr>
          <t xml:space="preserve">
GUI
Custom
Minimal</t>
        </r>
      </text>
    </comment>
  </commentList>
</comments>
</file>

<file path=xl/comments2.xml><?xml version="1.0" encoding="utf-8"?>
<comments xmlns="http://schemas.openxmlformats.org/spreadsheetml/2006/main">
  <authors>
    <author>Adema G. Gosse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>Gosse Adema:</t>
        </r>
        <r>
          <rPr>
            <sz val="9"/>
            <color indexed="81"/>
            <rFont val="Tahoma"/>
            <family val="2"/>
          </rPr>
          <t xml:space="preserve">
Tools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Gosse Adema:</t>
        </r>
        <r>
          <rPr>
            <sz val="9"/>
            <color indexed="81"/>
            <rFont val="Tahoma"/>
            <family val="2"/>
          </rPr>
          <t xml:space="preserve">
Desktop</t>
        </r>
      </text>
    </comment>
  </commentList>
</comments>
</file>

<file path=xl/sharedStrings.xml><?xml version="1.0" encoding="utf-8"?>
<sst xmlns="http://schemas.openxmlformats.org/spreadsheetml/2006/main" count="14394" uniqueCount="2429">
  <si>
    <t>acl</t>
  </si>
  <si>
    <t>adduser</t>
  </si>
  <si>
    <t>adwaita-icon-theme</t>
  </si>
  <si>
    <t>alacarte</t>
  </si>
  <si>
    <t>alsa-base</t>
  </si>
  <si>
    <t>alsa-utils</t>
  </si>
  <si>
    <t>apt</t>
  </si>
  <si>
    <t>apt-utils</t>
  </si>
  <si>
    <t>aptitude</t>
  </si>
  <si>
    <t>aptitude-common</t>
  </si>
  <si>
    <t>aspell</t>
  </si>
  <si>
    <t>aspell-en</t>
  </si>
  <si>
    <t>avahi-daemon</t>
  </si>
  <si>
    <t>base-files</t>
  </si>
  <si>
    <t>base-passwd</t>
  </si>
  <si>
    <t>bash</t>
  </si>
  <si>
    <t>bash-completion</t>
  </si>
  <si>
    <t>bind9-host</t>
  </si>
  <si>
    <t>binutils</t>
  </si>
  <si>
    <t>blt</t>
  </si>
  <si>
    <t>bluej</t>
  </si>
  <si>
    <t>bluez</t>
  </si>
  <si>
    <t>bluez-firmware</t>
  </si>
  <si>
    <t>bsdmainutils</t>
  </si>
  <si>
    <t>bsdutils</t>
  </si>
  <si>
    <t>build-essential</t>
  </si>
  <si>
    <t>bzip2</t>
  </si>
  <si>
    <t>ca-certificates</t>
  </si>
  <si>
    <t>cifs-utils</t>
  </si>
  <si>
    <t>claws-mail</t>
  </si>
  <si>
    <t>claws-mail-i18n</t>
  </si>
  <si>
    <t>coinor-libcbc3</t>
  </si>
  <si>
    <t>coinor-libcgl1</t>
  </si>
  <si>
    <t>coinor-libclp1</t>
  </si>
  <si>
    <t>coinor-libcoinmp1</t>
  </si>
  <si>
    <t>coinor-libcoinutils3</t>
  </si>
  <si>
    <t>coinor-libosi1</t>
  </si>
  <si>
    <t>console-setup</t>
  </si>
  <si>
    <t>console-setup-linux</t>
  </si>
  <si>
    <t>coreutils</t>
  </si>
  <si>
    <t>cpio</t>
  </si>
  <si>
    <t>cpp</t>
  </si>
  <si>
    <t>cpp-4.9</t>
  </si>
  <si>
    <t>crda</t>
  </si>
  <si>
    <t>cron</t>
  </si>
  <si>
    <t>cryptsetup-bin</t>
  </si>
  <si>
    <t>cups-bsd</t>
  </si>
  <si>
    <t>cups-client</t>
  </si>
  <si>
    <t>cups-common</t>
  </si>
  <si>
    <t>curl</t>
  </si>
  <si>
    <t>dash</t>
  </si>
  <si>
    <t>dbus</t>
  </si>
  <si>
    <t>dbus-x11</t>
  </si>
  <si>
    <t>dc</t>
  </si>
  <si>
    <t>dconf-gsettings-backend</t>
  </si>
  <si>
    <t>dconf-service</t>
  </si>
  <si>
    <t>debconf</t>
  </si>
  <si>
    <t>debconf-i18n</t>
  </si>
  <si>
    <t>debconf-utils</t>
  </si>
  <si>
    <t>debian-reference-common</t>
  </si>
  <si>
    <t>debian-reference-en</t>
  </si>
  <si>
    <t>debianutils</t>
  </si>
  <si>
    <t>desktop-base</t>
  </si>
  <si>
    <t>desktop-file-utils</t>
  </si>
  <si>
    <t>dh-python</t>
  </si>
  <si>
    <t>dhcpcd5</t>
  </si>
  <si>
    <t>dictionaries-common</t>
  </si>
  <si>
    <t>diffutils</t>
  </si>
  <si>
    <t>dillo</t>
  </si>
  <si>
    <t>dmidecode</t>
  </si>
  <si>
    <t>dmsetup</t>
  </si>
  <si>
    <t>dosfstools</t>
  </si>
  <si>
    <t>dphys-swapfile</t>
  </si>
  <si>
    <t>dpkg</t>
  </si>
  <si>
    <t>dpkg-dev</t>
  </si>
  <si>
    <t>e2fslibs</t>
  </si>
  <si>
    <t>e2fsprogs</t>
  </si>
  <si>
    <t>ed</t>
  </si>
  <si>
    <t>eject</t>
  </si>
  <si>
    <t>emacsen-common</t>
  </si>
  <si>
    <t>epiphany-browser</t>
  </si>
  <si>
    <t>epiphany-browser-data</t>
  </si>
  <si>
    <t>esound-common</t>
  </si>
  <si>
    <t>fake-hwclock</t>
  </si>
  <si>
    <t>fakeroot</t>
  </si>
  <si>
    <t>fbset</t>
  </si>
  <si>
    <t>file</t>
  </si>
  <si>
    <t>findutils</t>
  </si>
  <si>
    <t>firmware-atheros</t>
  </si>
  <si>
    <t>firmware-brcm80211</t>
  </si>
  <si>
    <t>firmware-libertas</t>
  </si>
  <si>
    <t>firmware-ralink</t>
  </si>
  <si>
    <t>firmware-realtek</t>
  </si>
  <si>
    <t>fontconfig</t>
  </si>
  <si>
    <t>fontconfig-config</t>
  </si>
  <si>
    <t>fonts-dejavu</t>
  </si>
  <si>
    <t>fonts-dejavu-core</t>
  </si>
  <si>
    <t>fonts-dejavu-extra</t>
  </si>
  <si>
    <t>fonts-freefont-ttf</t>
  </si>
  <si>
    <t>fonts-opensymbol</t>
  </si>
  <si>
    <t>fonts-roboto</t>
  </si>
  <si>
    <t>fonts-sil-gentium-basic</t>
  </si>
  <si>
    <t>freepats</t>
  </si>
  <si>
    <t>fuse</t>
  </si>
  <si>
    <t>g++</t>
  </si>
  <si>
    <t>g++-4.9</t>
  </si>
  <si>
    <t>galculator</t>
  </si>
  <si>
    <t>gcc</t>
  </si>
  <si>
    <t>gcc-4.6-base</t>
  </si>
  <si>
    <t>gcc-4.7-base</t>
  </si>
  <si>
    <t>gcc-4.8-base</t>
  </si>
  <si>
    <t>gcc-4.9</t>
  </si>
  <si>
    <t>gcc-4.9-base</t>
  </si>
  <si>
    <t>gconf-service</t>
  </si>
  <si>
    <t>gconf2</t>
  </si>
  <si>
    <t>gconf2-common</t>
  </si>
  <si>
    <t>gdb</t>
  </si>
  <si>
    <t>gdbserver</t>
  </si>
  <si>
    <t>gdebi-core</t>
  </si>
  <si>
    <t>geoip-database</t>
  </si>
  <si>
    <t>gettext-base</t>
  </si>
  <si>
    <t>giblib1</t>
  </si>
  <si>
    <t>gir1.2-atk-1.0</t>
  </si>
  <si>
    <t>gir1.2-freedesktop</t>
  </si>
  <si>
    <t>gir1.2-gdkpixbuf-2.0</t>
  </si>
  <si>
    <t>gir1.2-glib-2.0</t>
  </si>
  <si>
    <t>gir1.2-gmenu-3.0</t>
  </si>
  <si>
    <t>gir1.2-gtk-3.0</t>
  </si>
  <si>
    <t>gir1.2-pango-1.0</t>
  </si>
  <si>
    <t>git</t>
  </si>
  <si>
    <t>git-core</t>
  </si>
  <si>
    <t>git-man</t>
  </si>
  <si>
    <t>gksu</t>
  </si>
  <si>
    <t>glib-networking</t>
  </si>
  <si>
    <t>glib-networking-common</t>
  </si>
  <si>
    <t>glib-networking-services</t>
  </si>
  <si>
    <t>gnome-desktop3-data</t>
  </si>
  <si>
    <t>gnome-icon-theme</t>
  </si>
  <si>
    <t>gnome-icon-theme-symbolic</t>
  </si>
  <si>
    <t>gnome-menus</t>
  </si>
  <si>
    <t>gnome-themes-standard</t>
  </si>
  <si>
    <t>gnome-themes-standard-data</t>
  </si>
  <si>
    <t>gnupg</t>
  </si>
  <si>
    <t>gnupg-agent</t>
  </si>
  <si>
    <t>gnupg2</t>
  </si>
  <si>
    <t>gpgv</t>
  </si>
  <si>
    <t>gpicview</t>
  </si>
  <si>
    <t>greenfoot</t>
  </si>
  <si>
    <t>grep</t>
  </si>
  <si>
    <t>groff-base</t>
  </si>
  <si>
    <t>gsettings-desktop-schemas</t>
  </si>
  <si>
    <t>gsfonts</t>
  </si>
  <si>
    <t>gsfonts-x11</t>
  </si>
  <si>
    <t>gstreamer0.10-alsa</t>
  </si>
  <si>
    <t>gstreamer0.10-plugins-base</t>
  </si>
  <si>
    <t>gstreamer1.0-alsa</t>
  </si>
  <si>
    <t>gstreamer1.0-libav</t>
  </si>
  <si>
    <t>gstreamer1.0-omx</t>
  </si>
  <si>
    <t>gstreamer1.0-plugins-bad</t>
  </si>
  <si>
    <t>gstreamer1.0-plugins-base</t>
  </si>
  <si>
    <t>gstreamer1.0-plugins-good</t>
  </si>
  <si>
    <t>gstreamer1.0-x</t>
  </si>
  <si>
    <t>gtk2-engines</t>
  </si>
  <si>
    <t>gtk2-engines-clearlookspix</t>
  </si>
  <si>
    <t>gtk2-engines-pixbuf</t>
  </si>
  <si>
    <t>gvfs</t>
  </si>
  <si>
    <t>gvfs-backends</t>
  </si>
  <si>
    <t>gvfs-common</t>
  </si>
  <si>
    <t>gvfs-daemons</t>
  </si>
  <si>
    <t>gvfs-fuse</t>
  </si>
  <si>
    <t>gvfs-libs</t>
  </si>
  <si>
    <t>gzip</t>
  </si>
  <si>
    <t>hardlink</t>
  </si>
  <si>
    <t>hdparm</t>
  </si>
  <si>
    <t>hicolor-icon-theme</t>
  </si>
  <si>
    <t>hostname</t>
  </si>
  <si>
    <t>idle</t>
  </si>
  <si>
    <t>idle-python2.7</t>
  </si>
  <si>
    <t>idle-python3.4</t>
  </si>
  <si>
    <t>idle3</t>
  </si>
  <si>
    <t>ifupdown</t>
  </si>
  <si>
    <t>info</t>
  </si>
  <si>
    <t>init</t>
  </si>
  <si>
    <t>init-system-helpers</t>
  </si>
  <si>
    <t>initramfs-tools</t>
  </si>
  <si>
    <t>initscripts</t>
  </si>
  <si>
    <t>insserv</t>
  </si>
  <si>
    <t>install-info</t>
  </si>
  <si>
    <t>iproute2</t>
  </si>
  <si>
    <t>iptables</t>
  </si>
  <si>
    <t>iputils-ping</t>
  </si>
  <si>
    <t>isc-dhcp-client</t>
  </si>
  <si>
    <t>isc-dhcp-common</t>
  </si>
  <si>
    <t>iso-codes</t>
  </si>
  <si>
    <t>iw</t>
  </si>
  <si>
    <t>jackd</t>
  </si>
  <si>
    <t>jackd2</t>
  </si>
  <si>
    <t>java-common</t>
  </si>
  <si>
    <t>javascript-common</t>
  </si>
  <si>
    <t>kbd</t>
  </si>
  <si>
    <t>keyboard-configuration</t>
  </si>
  <si>
    <t>klibc-utils</t>
  </si>
  <si>
    <t>kmod</t>
  </si>
  <si>
    <t>leafpad</t>
  </si>
  <si>
    <t>less</t>
  </si>
  <si>
    <t>libaa1</t>
  </si>
  <si>
    <t>libabw-0.1-1</t>
  </si>
  <si>
    <t>libacl1</t>
  </si>
  <si>
    <t>libalgorithm-c3-perl</t>
  </si>
  <si>
    <t>libalgorithm-diff-perl</t>
  </si>
  <si>
    <t>libalgorithm-diff-xs-perl</t>
  </si>
  <si>
    <t>libalgorithm-merge-perl</t>
  </si>
  <si>
    <t>libapt-inst1.5</t>
  </si>
  <si>
    <t>libapt-pkg4.12</t>
  </si>
  <si>
    <t>libarchive-extract-perl</t>
  </si>
  <si>
    <t>libarchive13</t>
  </si>
  <si>
    <t>libasan1</t>
  </si>
  <si>
    <t>libasn1-8-heimdal</t>
  </si>
  <si>
    <t>libasound2</t>
  </si>
  <si>
    <t>libasound2-data</t>
  </si>
  <si>
    <t>libaspell15</t>
  </si>
  <si>
    <t>libasprintf0c2</t>
  </si>
  <si>
    <t>libass5</t>
  </si>
  <si>
    <t>libassuan0</t>
  </si>
  <si>
    <t>libasyncns0</t>
  </si>
  <si>
    <t>libatasmart4</t>
  </si>
  <si>
    <t>libatk-bridge2.0-0</t>
  </si>
  <si>
    <t>libatk1.0-0</t>
  </si>
  <si>
    <t>libatk1.0-data</t>
  </si>
  <si>
    <t>libatomic1</t>
  </si>
  <si>
    <t>libatspi2.0-0</t>
  </si>
  <si>
    <t>libattr1</t>
  </si>
  <si>
    <t>libaudio2</t>
  </si>
  <si>
    <t>libaudiofile1</t>
  </si>
  <si>
    <t>libaudit-common</t>
  </si>
  <si>
    <t>libaudit1</t>
  </si>
  <si>
    <t>libavahi-client3</t>
  </si>
  <si>
    <t>libavahi-common-data</t>
  </si>
  <si>
    <t>libavahi-common3</t>
  </si>
  <si>
    <t>libavahi-core7</t>
  </si>
  <si>
    <t>libavahi-glib1</t>
  </si>
  <si>
    <t>libavahi-gobject0</t>
  </si>
  <si>
    <t>libavc1394-0</t>
  </si>
  <si>
    <t>libavcodec56</t>
  </si>
  <si>
    <t>libavformat56</t>
  </si>
  <si>
    <t>libavresample2</t>
  </si>
  <si>
    <t>libavutil54</t>
  </si>
  <si>
    <t>libbind9-90</t>
  </si>
  <si>
    <t>libblas-common</t>
  </si>
  <si>
    <t>libblas3</t>
  </si>
  <si>
    <t>libblkid1</t>
  </si>
  <si>
    <t>libbluetooth3</t>
  </si>
  <si>
    <t>libbluray1</t>
  </si>
  <si>
    <t>libboost-atomic1.55.0</t>
  </si>
  <si>
    <t>libboost-date-time1.55.0</t>
  </si>
  <si>
    <t>libboost-filesystem1.55.0</t>
  </si>
  <si>
    <t>libboost-iostreams1.49.0</t>
  </si>
  <si>
    <t>libboost-iostreams1.50.0</t>
  </si>
  <si>
    <t>libboost-iostreams1.53.0</t>
  </si>
  <si>
    <t>libboost-iostreams1.54.0</t>
  </si>
  <si>
    <t>libboost-iostreams1.55.0</t>
  </si>
  <si>
    <t>libboost-program-options1.55.0</t>
  </si>
  <si>
    <t>libboost-regex1.55.0</t>
  </si>
  <si>
    <t>libboost-system1.55.0</t>
  </si>
  <si>
    <t>libboost-thread1.55.0</t>
  </si>
  <si>
    <t>libbsd0</t>
  </si>
  <si>
    <t>libbz2-1.0</t>
  </si>
  <si>
    <t>libc-ares2</t>
  </si>
  <si>
    <t>libc-bin</t>
  </si>
  <si>
    <t>libc-dev-bin</t>
  </si>
  <si>
    <t>libc6</t>
  </si>
  <si>
    <t>libc6-dbg</t>
  </si>
  <si>
    <t>libc6-dev</t>
  </si>
  <si>
    <t>libcaca0</t>
  </si>
  <si>
    <t>libcairo-gobject2</t>
  </si>
  <si>
    <t>libcairo2</t>
  </si>
  <si>
    <t>libcanberra-gtk3-0</t>
  </si>
  <si>
    <t>libcanberra0</t>
  </si>
  <si>
    <t>libcap-ng0</t>
  </si>
  <si>
    <t>libcap2</t>
  </si>
  <si>
    <t>libcap2-bin</t>
  </si>
  <si>
    <t>libcdio-cdda1</t>
  </si>
  <si>
    <t>libcdio-paranoia1</t>
  </si>
  <si>
    <t>libcdio13</t>
  </si>
  <si>
    <t>libcdparanoia0</t>
  </si>
  <si>
    <t>libcdr-0.1-1</t>
  </si>
  <si>
    <t>libcgi-fast-perl</t>
  </si>
  <si>
    <t>libcgi-pm-perl</t>
  </si>
  <si>
    <t>libchromaprint0</t>
  </si>
  <si>
    <t>libclass-c3-perl</t>
  </si>
  <si>
    <t>libclass-c3-xs-perl</t>
  </si>
  <si>
    <t>libcloog-isl4</t>
  </si>
  <si>
    <t>libclucene-contribs1</t>
  </si>
  <si>
    <t>libclucene-core1</t>
  </si>
  <si>
    <t>libcmis-0.4-4</t>
  </si>
  <si>
    <t>libcolamd2.8.0</t>
  </si>
  <si>
    <t>libcolord2</t>
  </si>
  <si>
    <t>libcomerr2</t>
  </si>
  <si>
    <t>libcompfaceg1</t>
  </si>
  <si>
    <t>libcpan-meta-perl</t>
  </si>
  <si>
    <t>libcroco3</t>
  </si>
  <si>
    <t>libcryptsetup4</t>
  </si>
  <si>
    <t>libcups2</t>
  </si>
  <si>
    <t>libcupsfilters1</t>
  </si>
  <si>
    <t>libcupsimage2</t>
  </si>
  <si>
    <t>libcurl3</t>
  </si>
  <si>
    <t>libcurl3-gnutls</t>
  </si>
  <si>
    <t>libcwidget3</t>
  </si>
  <si>
    <t>libcwiid1</t>
  </si>
  <si>
    <t>libdaemon0</t>
  </si>
  <si>
    <t>libdata-optlist-perl</t>
  </si>
  <si>
    <t>libdata-section-perl</t>
  </si>
  <si>
    <t>libdatrie1</t>
  </si>
  <si>
    <t>libdb5.3</t>
  </si>
  <si>
    <t>libdbus-1-3</t>
  </si>
  <si>
    <t>libdbus-glib-1-2</t>
  </si>
  <si>
    <t>libdc1394-22</t>
  </si>
  <si>
    <t>libdca0</t>
  </si>
  <si>
    <t>libdconf1</t>
  </si>
  <si>
    <t>libdebconfclient0</t>
  </si>
  <si>
    <t>libdevmapper-event1.02.1</t>
  </si>
  <si>
    <t>libdevmapper1.02.1</t>
  </si>
  <si>
    <t>libdirectfb-1.2-9</t>
  </si>
  <si>
    <t>libdns-export100</t>
  </si>
  <si>
    <t>libdns100</t>
  </si>
  <si>
    <t>libdpkg-perl</t>
  </si>
  <si>
    <t>libdrm-amdgpu1</t>
  </si>
  <si>
    <t>libdrm-freedreno1</t>
  </si>
  <si>
    <t>libdrm-nouveau2</t>
  </si>
  <si>
    <t>libdrm-radeon1</t>
  </si>
  <si>
    <t>libdrm2</t>
  </si>
  <si>
    <t>libdv4</t>
  </si>
  <si>
    <t>libdvdnav4</t>
  </si>
  <si>
    <t>libdvdread4</t>
  </si>
  <si>
    <t>libe-book-0.1-1</t>
  </si>
  <si>
    <t>libedit2</t>
  </si>
  <si>
    <t>libegl1-mesa</t>
  </si>
  <si>
    <t>libelf1</t>
  </si>
  <si>
    <t>libelfg0</t>
  </si>
  <si>
    <t>libenca0</t>
  </si>
  <si>
    <t>libenchant1c2a</t>
  </si>
  <si>
    <t>libeot0</t>
  </si>
  <si>
    <t>libepoxy0</t>
  </si>
  <si>
    <t>liberror-perl</t>
  </si>
  <si>
    <t>libesd0</t>
  </si>
  <si>
    <t>libestr0</t>
  </si>
  <si>
    <t>libetonyek-0.1-1</t>
  </si>
  <si>
    <t>libetpan17</t>
  </si>
  <si>
    <t>libevdev2</t>
  </si>
  <si>
    <t>libevent-2.0-5</t>
  </si>
  <si>
    <t>libexif12</t>
  </si>
  <si>
    <t>libexpat1</t>
  </si>
  <si>
    <t>libexpat1-dev</t>
  </si>
  <si>
    <t>libexttextcat-2.0-0</t>
  </si>
  <si>
    <t>libexttextcat-data</t>
  </si>
  <si>
    <t>libfaad2</t>
  </si>
  <si>
    <t>libfakeroot</t>
  </si>
  <si>
    <t>libfcgi-perl</t>
  </si>
  <si>
    <t>libffi5</t>
  </si>
  <si>
    <t>libffi6</t>
  </si>
  <si>
    <t>libfftw3-double3</t>
  </si>
  <si>
    <t>libfftw3-single3</t>
  </si>
  <si>
    <t>libfile-fcntllock-perl</t>
  </si>
  <si>
    <t>libflac8</t>
  </si>
  <si>
    <t>libflite1</t>
  </si>
  <si>
    <t>libfltk1.3</t>
  </si>
  <si>
    <t>libfluidsynth1</t>
  </si>
  <si>
    <t>libfm-data</t>
  </si>
  <si>
    <t>libfm-extra4</t>
  </si>
  <si>
    <t>libfm-gtk-data</t>
  </si>
  <si>
    <t>libfm-gtk4</t>
  </si>
  <si>
    <t>libfm-modules</t>
  </si>
  <si>
    <t>libfm4</t>
  </si>
  <si>
    <t>libfontconfig1</t>
  </si>
  <si>
    <t>libfontenc1</t>
  </si>
  <si>
    <t>libfreehand-0.1-1</t>
  </si>
  <si>
    <t>libfreetype6</t>
  </si>
  <si>
    <t>libfreetype6-dev</t>
  </si>
  <si>
    <t>libfribidi0</t>
  </si>
  <si>
    <t>libfuse2</t>
  </si>
  <si>
    <t>libgbm1</t>
  </si>
  <si>
    <t>libgcc-4.9-dev</t>
  </si>
  <si>
    <t>libgcc1</t>
  </si>
  <si>
    <t>libgconf-2-4</t>
  </si>
  <si>
    <t>libgcrypt20</t>
  </si>
  <si>
    <t>libgd3</t>
  </si>
  <si>
    <t>libgdbm3</t>
  </si>
  <si>
    <t>libgdk-pixbuf2.0-0</t>
  </si>
  <si>
    <t>libgdk-pixbuf2.0-common</t>
  </si>
  <si>
    <t>libgeoclue0</t>
  </si>
  <si>
    <t>libgeoip1</t>
  </si>
  <si>
    <t>libgfortran3</t>
  </si>
  <si>
    <t>libgif4</t>
  </si>
  <si>
    <t>libgirepository-1.0-1</t>
  </si>
  <si>
    <t>libgksu2-0</t>
  </si>
  <si>
    <t>libgl1-mesa-dri</t>
  </si>
  <si>
    <t>libgl1-mesa-glx</t>
  </si>
  <si>
    <t>libglapi-mesa</t>
  </si>
  <si>
    <t>libgles1-mesa</t>
  </si>
  <si>
    <t>libgles2-mesa</t>
  </si>
  <si>
    <t>libglew1.10</t>
  </si>
  <si>
    <t>libglib2.0-0</t>
  </si>
  <si>
    <t>libglib2.0-bin</t>
  </si>
  <si>
    <t>libglib2.0-data</t>
  </si>
  <si>
    <t>libgltf-0.0-0</t>
  </si>
  <si>
    <t>libglu1-mesa</t>
  </si>
  <si>
    <t>libgme0</t>
  </si>
  <si>
    <t>libgmp10</t>
  </si>
  <si>
    <t>libgnome-desktop-3-10</t>
  </si>
  <si>
    <t>libgnome-keyring-common</t>
  </si>
  <si>
    <t>libgnome-keyring0</t>
  </si>
  <si>
    <t>libgnome-menu-3-0</t>
  </si>
  <si>
    <t>libgnutls-deb0-28</t>
  </si>
  <si>
    <t>libgnutls-openssl27</t>
  </si>
  <si>
    <t>libgoa-1.0-0b</t>
  </si>
  <si>
    <t>libgoa-1.0-common</t>
  </si>
  <si>
    <t>libgomp1</t>
  </si>
  <si>
    <t>libgpg-error0</t>
  </si>
  <si>
    <t>libgpgme11</t>
  </si>
  <si>
    <t>libgphoto2-6</t>
  </si>
  <si>
    <t>libgphoto2-port10</t>
  </si>
  <si>
    <t>libgpm2</t>
  </si>
  <si>
    <t>libgraphite2-3</t>
  </si>
  <si>
    <t>libgsm1</t>
  </si>
  <si>
    <t>libgssapi-krb5-2</t>
  </si>
  <si>
    <t>libgssapi3-heimdal</t>
  </si>
  <si>
    <t>libgstreamer-plugins-bad1.0-0</t>
  </si>
  <si>
    <t>libgstreamer-plugins-base0.10-0</t>
  </si>
  <si>
    <t>libgstreamer-plugins-base1.0-0</t>
  </si>
  <si>
    <t>libgstreamer0.10-0</t>
  </si>
  <si>
    <t>libgstreamer1.0-0</t>
  </si>
  <si>
    <t>libgtk-3-0</t>
  </si>
  <si>
    <t>libgtk-3-bin</t>
  </si>
  <si>
    <t>libgtk-3-common</t>
  </si>
  <si>
    <t>libgtk2.0-0</t>
  </si>
  <si>
    <t>libgtk2.0-bin</t>
  </si>
  <si>
    <t>libgtk2.0-common</t>
  </si>
  <si>
    <t>libgtkglext1</t>
  </si>
  <si>
    <t>libgtop2-7</t>
  </si>
  <si>
    <t>libgtop2-common</t>
  </si>
  <si>
    <t>libgudev-1.0-0</t>
  </si>
  <si>
    <t>libharfbuzz-icu0</t>
  </si>
  <si>
    <t>libharfbuzz0b</t>
  </si>
  <si>
    <t>libhcrypto4-heimdal</t>
  </si>
  <si>
    <t>libheimbase1-heimdal</t>
  </si>
  <si>
    <t>libheimntlm0-heimdal</t>
  </si>
  <si>
    <t>libhogweed2</t>
  </si>
  <si>
    <t>libhsqldb1.8.0-java</t>
  </si>
  <si>
    <t>libhunspell-1.3-0</t>
  </si>
  <si>
    <t>libhx509-5-heimdal</t>
  </si>
  <si>
    <t>libhyphen0</t>
  </si>
  <si>
    <t>libice6</t>
  </si>
  <si>
    <t>libicu52</t>
  </si>
  <si>
    <t>libid3tag0</t>
  </si>
  <si>
    <t>libident</t>
  </si>
  <si>
    <t>libidn11</t>
  </si>
  <si>
    <t>libiec61883-0</t>
  </si>
  <si>
    <t>libilmbase6</t>
  </si>
  <si>
    <t>libimlib2</t>
  </si>
  <si>
    <t>libimobiledevice4</t>
  </si>
  <si>
    <t>libirs-export91</t>
  </si>
  <si>
    <t>libisc-export95</t>
  </si>
  <si>
    <t>libisc95</t>
  </si>
  <si>
    <t>libisccc90</t>
  </si>
  <si>
    <t>libisccfg-export90</t>
  </si>
  <si>
    <t>libisccfg90</t>
  </si>
  <si>
    <t>libisl10</t>
  </si>
  <si>
    <t>libiw30</t>
  </si>
  <si>
    <t>libjack-jackd2-0</t>
  </si>
  <si>
    <t>libjasper1</t>
  </si>
  <si>
    <t>libjavascriptcoregtk-3.0-0</t>
  </si>
  <si>
    <t>libjbig0</t>
  </si>
  <si>
    <t>libjpeg62-turbo</t>
  </si>
  <si>
    <t>libjpeg8</t>
  </si>
  <si>
    <t>libjs-jquery</t>
  </si>
  <si>
    <t>libjs-prettify</t>
  </si>
  <si>
    <t>libjson-c2</t>
  </si>
  <si>
    <t>libjson-glib-1.0-0</t>
  </si>
  <si>
    <t>libjson-glib-1.0-common</t>
  </si>
  <si>
    <t>libk5crypto3</t>
  </si>
  <si>
    <t>libkate1</t>
  </si>
  <si>
    <t>libkeyutils1</t>
  </si>
  <si>
    <t>libklibc</t>
  </si>
  <si>
    <t>libkmod2</t>
  </si>
  <si>
    <t>libkrb5-26-heimdal</t>
  </si>
  <si>
    <t>libkrb5-3</t>
  </si>
  <si>
    <t>libkrb5support0</t>
  </si>
  <si>
    <t>libksba8</t>
  </si>
  <si>
    <t>liblangtag-common</t>
  </si>
  <si>
    <t>liblangtag1</t>
  </si>
  <si>
    <t>liblapack3</t>
  </si>
  <si>
    <t>liblcms2-2</t>
  </si>
  <si>
    <t>libldap-2.4-2</t>
  </si>
  <si>
    <t>libldb1</t>
  </si>
  <si>
    <t>liblightdm-gobject-1-0</t>
  </si>
  <si>
    <t>libllvm3.7</t>
  </si>
  <si>
    <t>liblocale-gettext-perl</t>
  </si>
  <si>
    <t>liblockfile-bin</t>
  </si>
  <si>
    <t>liblockfile1</t>
  </si>
  <si>
    <t>liblog-message-perl</t>
  </si>
  <si>
    <t>liblog-message-simple-perl</t>
  </si>
  <si>
    <t>liblogging-stdlog0</t>
  </si>
  <si>
    <t>liblognorm1</t>
  </si>
  <si>
    <t>libltdl7</t>
  </si>
  <si>
    <t>libluajit-5.1-common</t>
  </si>
  <si>
    <t>liblvm2app2.2</t>
  </si>
  <si>
    <t>liblwres90</t>
  </si>
  <si>
    <t>liblzma5</t>
  </si>
  <si>
    <t>liblzo2-2</t>
  </si>
  <si>
    <t>libmad0</t>
  </si>
  <si>
    <t>libmagic1</t>
  </si>
  <si>
    <t>libmenu-cache-bin</t>
  </si>
  <si>
    <t>libmenu-cache3</t>
  </si>
  <si>
    <t>libmhash2</t>
  </si>
  <si>
    <t>libmikmod3</t>
  </si>
  <si>
    <t>libmimic0</t>
  </si>
  <si>
    <t>libmjpegutils-2.1-0</t>
  </si>
  <si>
    <t>libmms0</t>
  </si>
  <si>
    <t>libmng1</t>
  </si>
  <si>
    <t>libmodplug1</t>
  </si>
  <si>
    <t>libmodule-build-perl</t>
  </si>
  <si>
    <t>libmodule-pluggable-perl</t>
  </si>
  <si>
    <t>libmodule-signature-perl</t>
  </si>
  <si>
    <t>libmotif-common</t>
  </si>
  <si>
    <t>libmount1</t>
  </si>
  <si>
    <t>libmozjs185-1.0</t>
  </si>
  <si>
    <t>libmp3lame0</t>
  </si>
  <si>
    <t>libmpc3</t>
  </si>
  <si>
    <t>libmpdec2</t>
  </si>
  <si>
    <t>libmpeg2encpp-2.1-0</t>
  </si>
  <si>
    <t>libmpfr4</t>
  </si>
  <si>
    <t>libmpg123-0</t>
  </si>
  <si>
    <t>libmplex2-2.1-0</t>
  </si>
  <si>
    <t>libmro-compat-perl</t>
  </si>
  <si>
    <t>libmspub-0.1-1</t>
  </si>
  <si>
    <t>libmtdev1</t>
  </si>
  <si>
    <t>libmtp-common</t>
  </si>
  <si>
    <t>libmtp9</t>
  </si>
  <si>
    <t>libmwaw-0.3-3</t>
  </si>
  <si>
    <t>libmythes-1.2-0</t>
  </si>
  <si>
    <t>libncurses5</t>
  </si>
  <si>
    <t>libncursesw5</t>
  </si>
  <si>
    <t>libneon27-gnutls</t>
  </si>
  <si>
    <t>libnettle4</t>
  </si>
  <si>
    <t>libnewt0.52</t>
  </si>
  <si>
    <t>libnfnetlink0</t>
  </si>
  <si>
    <t>libnfsidmap2</t>
  </si>
  <si>
    <t>libnih-dbus1</t>
  </si>
  <si>
    <t>libnih1</t>
  </si>
  <si>
    <t>libnl-3-200</t>
  </si>
  <si>
    <t>libnl-genl-3-200</t>
  </si>
  <si>
    <t>libnotify4</t>
  </si>
  <si>
    <t>libnspr4</t>
  </si>
  <si>
    <t>libnss-mdns</t>
  </si>
  <si>
    <t>libnss3</t>
  </si>
  <si>
    <t>libntdb1</t>
  </si>
  <si>
    <t>libobrender29</t>
  </si>
  <si>
    <t>libobt2</t>
  </si>
  <si>
    <t>libodfgen-0.1-1</t>
  </si>
  <si>
    <t>libofa0</t>
  </si>
  <si>
    <t>libogg0</t>
  </si>
  <si>
    <t>libopenal-data</t>
  </si>
  <si>
    <t>libopenal1</t>
  </si>
  <si>
    <t>libopencv-calib3d2.4</t>
  </si>
  <si>
    <t>libopencv-contrib2.4</t>
  </si>
  <si>
    <t>libopencv-core2.4</t>
  </si>
  <si>
    <t>libopencv-features2d2.4</t>
  </si>
  <si>
    <t>libopencv-flann2.4</t>
  </si>
  <si>
    <t>libopencv-highgui2.4</t>
  </si>
  <si>
    <t>libopencv-imgproc2.4</t>
  </si>
  <si>
    <t>libopencv-legacy2.4</t>
  </si>
  <si>
    <t>libopencv-ml2.4</t>
  </si>
  <si>
    <t>libopencv-objdetect2.4</t>
  </si>
  <si>
    <t>libopencv-video2.4</t>
  </si>
  <si>
    <t>libopenexr6</t>
  </si>
  <si>
    <t>libopenjpeg5</t>
  </si>
  <si>
    <t>libopts25</t>
  </si>
  <si>
    <t>libopus0</t>
  </si>
  <si>
    <t>liborc-0.4-0</t>
  </si>
  <si>
    <t>liborcus-0.8-0</t>
  </si>
  <si>
    <t>libp11-kit0</t>
  </si>
  <si>
    <t>libpackage-constants-perl</t>
  </si>
  <si>
    <t>libpackagekit-glib2-18</t>
  </si>
  <si>
    <t>libpam-modules</t>
  </si>
  <si>
    <t>libpam-modules-bin</t>
  </si>
  <si>
    <t>libpam-runtime</t>
  </si>
  <si>
    <t>libpam-systemd</t>
  </si>
  <si>
    <t>libpam0g</t>
  </si>
  <si>
    <t>libpango-1.0-0</t>
  </si>
  <si>
    <t>libpango1.0-0</t>
  </si>
  <si>
    <t>libpangocairo-1.0-0</t>
  </si>
  <si>
    <t>libpangoft2-1.0-0</t>
  </si>
  <si>
    <t>libpangox-1.0-0</t>
  </si>
  <si>
    <t>libpangoxft-1.0-0</t>
  </si>
  <si>
    <t>libparams-util-perl</t>
  </si>
  <si>
    <t>libparted2</t>
  </si>
  <si>
    <t>libpciaccess0</t>
  </si>
  <si>
    <t>libpcre3</t>
  </si>
  <si>
    <t>libpcsclite1</t>
  </si>
  <si>
    <t>libpipeline1</t>
  </si>
  <si>
    <t>libpisock9</t>
  </si>
  <si>
    <t>libpixman-1-0</t>
  </si>
  <si>
    <t>libplist2</t>
  </si>
  <si>
    <t>libpng12-0</t>
  </si>
  <si>
    <t>libpng12-dev</t>
  </si>
  <si>
    <t>libpod-latex-perl</t>
  </si>
  <si>
    <t>libpod-readme-perl</t>
  </si>
  <si>
    <t>libpolkit-agent-1-0</t>
  </si>
  <si>
    <t>libpolkit-backend-1-0</t>
  </si>
  <si>
    <t>libpolkit-gobject-1-0</t>
  </si>
  <si>
    <t>libpoppler46</t>
  </si>
  <si>
    <t>libpopt0</t>
  </si>
  <si>
    <t>libportaudio2</t>
  </si>
  <si>
    <t>libportmidi0</t>
  </si>
  <si>
    <t>libprocps3</t>
  </si>
  <si>
    <t>libproxy1</t>
  </si>
  <si>
    <t>libpsl0</t>
  </si>
  <si>
    <t>libpth20</t>
  </si>
  <si>
    <t>libpulse0</t>
  </si>
  <si>
    <t>libpython-stdlib</t>
  </si>
  <si>
    <t>libpython2.7</t>
  </si>
  <si>
    <t>libpython2.7-minimal</t>
  </si>
  <si>
    <t>libpython2.7-stdlib</t>
  </si>
  <si>
    <t>libpython3-dev</t>
  </si>
  <si>
    <t>libpython3-stdlib</t>
  </si>
  <si>
    <t>libpython3.4</t>
  </si>
  <si>
    <t>libpython3.4-dev</t>
  </si>
  <si>
    <t>libpython3.4-minimal</t>
  </si>
  <si>
    <t>libpython3.4-stdlib</t>
  </si>
  <si>
    <t>libqscintilla2-11</t>
  </si>
  <si>
    <t>libqscintilla2-l10n</t>
  </si>
  <si>
    <t>libqt4-dbus</t>
  </si>
  <si>
    <t>libqt4-network</t>
  </si>
  <si>
    <t>libqt4-xml</t>
  </si>
  <si>
    <t>libqt4-xmlpatterns</t>
  </si>
  <si>
    <t>libqtcore4</t>
  </si>
  <si>
    <t>libqtdbus4</t>
  </si>
  <si>
    <t>libqtgui4</t>
  </si>
  <si>
    <t>libqtwebkit4</t>
  </si>
  <si>
    <t>libraptor2-0</t>
  </si>
  <si>
    <t>libraspberrypi-bin</t>
  </si>
  <si>
    <t>libraspberrypi-dev</t>
  </si>
  <si>
    <t>libraspberrypi-doc</t>
  </si>
  <si>
    <t>libraspberrypi0</t>
  </si>
  <si>
    <t>librasqal3</t>
  </si>
  <si>
    <t>libraw1394-11</t>
  </si>
  <si>
    <t>librdf0</t>
  </si>
  <si>
    <t>libreadline6</t>
  </si>
  <si>
    <t>libregexp-common-perl</t>
  </si>
  <si>
    <t>libreoffice</t>
  </si>
  <si>
    <t>libreoffice-avmedia-backend-gstreamer</t>
  </si>
  <si>
    <t>libreoffice-base</t>
  </si>
  <si>
    <t>libreoffice-base-core</t>
  </si>
  <si>
    <t>libreoffice-base-drivers</t>
  </si>
  <si>
    <t>libreoffice-calc</t>
  </si>
  <si>
    <t>libreoffice-common</t>
  </si>
  <si>
    <t>libreoffice-core</t>
  </si>
  <si>
    <t>libreoffice-draw</t>
  </si>
  <si>
    <t>libreoffice-gtk</t>
  </si>
  <si>
    <t>libreoffice-impress</t>
  </si>
  <si>
    <t>libreoffice-java-common</t>
  </si>
  <si>
    <t>libreoffice-math</t>
  </si>
  <si>
    <t>libreoffice-report-builder-bin</t>
  </si>
  <si>
    <t>libreoffice-sdbc-hsqldb</t>
  </si>
  <si>
    <t>libreoffice-style-galaxy</t>
  </si>
  <si>
    <t>libreoffice-writer</t>
  </si>
  <si>
    <t>librest-0.7-0</t>
  </si>
  <si>
    <t>librevenge-0.0-0</t>
  </si>
  <si>
    <t>libroken18-heimdal</t>
  </si>
  <si>
    <t>librsvg2-2</t>
  </si>
  <si>
    <t>librsvg2-common</t>
  </si>
  <si>
    <t>librtimulib-dev</t>
  </si>
  <si>
    <t>librtimulib-utils</t>
  </si>
  <si>
    <t>librtimulib7</t>
  </si>
  <si>
    <t>librtmp1</t>
  </si>
  <si>
    <t>libruby1.9.1</t>
  </si>
  <si>
    <t>libruby1.9.1-dbg</t>
  </si>
  <si>
    <t>libruby2.1</t>
  </si>
  <si>
    <t>libsamplerate0</t>
  </si>
  <si>
    <t>libsasl2-2</t>
  </si>
  <si>
    <t>libsasl2-modules</t>
  </si>
  <si>
    <t>libsasl2-modules-db</t>
  </si>
  <si>
    <t>libsbc1</t>
  </si>
  <si>
    <t>libschroedinger-1.0-0</t>
  </si>
  <si>
    <t>libscsynth1</t>
  </si>
  <si>
    <t>libsdl-image1.2</t>
  </si>
  <si>
    <t>libsdl-mixer1.2</t>
  </si>
  <si>
    <t>libsdl-ttf2.0-0</t>
  </si>
  <si>
    <t>libsdl1.2debian</t>
  </si>
  <si>
    <t>libsecret-1-0</t>
  </si>
  <si>
    <t>libsecret-common</t>
  </si>
  <si>
    <t>libselinux1</t>
  </si>
  <si>
    <t>libsemanage-common</t>
  </si>
  <si>
    <t>libsemanage1</t>
  </si>
  <si>
    <t>libsepol1</t>
  </si>
  <si>
    <t>libservlet2.5-java</t>
  </si>
  <si>
    <t>libsgutils2-2</t>
  </si>
  <si>
    <t>libshout3</t>
  </si>
  <si>
    <t>libsigc++-1.2-5c2</t>
  </si>
  <si>
    <t>libsigc++-2.0-0c2a</t>
  </si>
  <si>
    <t>libslang2</t>
  </si>
  <si>
    <t>libsm6</t>
  </si>
  <si>
    <t>libsmartcols1</t>
  </si>
  <si>
    <t>libsmbclient</t>
  </si>
  <si>
    <t>libsndfile1</t>
  </si>
  <si>
    <t>libsoftware-license-perl</t>
  </si>
  <si>
    <t>libsoundtouch0</t>
  </si>
  <si>
    <t>libsoup-gnome2.4-1</t>
  </si>
  <si>
    <t>libsoup2.4-1</t>
  </si>
  <si>
    <t>libspandsp2</t>
  </si>
  <si>
    <t>libspeex1</t>
  </si>
  <si>
    <t>libsqlite3-0</t>
  </si>
  <si>
    <t>libsrtp0</t>
  </si>
  <si>
    <t>libss2</t>
  </si>
  <si>
    <t>libssh-4</t>
  </si>
  <si>
    <t>libssh2-1</t>
  </si>
  <si>
    <t>libssl1.0.0</t>
  </si>
  <si>
    <t>libstartup-notification0</t>
  </si>
  <si>
    <t>libstdc++-4.9-dev</t>
  </si>
  <si>
    <t>libstdc++6</t>
  </si>
  <si>
    <t>libsub-exporter-perl</t>
  </si>
  <si>
    <t>libsub-install-perl</t>
  </si>
  <si>
    <t>libswscale3</t>
  </si>
  <si>
    <t>libsysfs2</t>
  </si>
  <si>
    <t>libsystemd0</t>
  </si>
  <si>
    <t>libtag1-vanilla</t>
  </si>
  <si>
    <t>libtag1c2a</t>
  </si>
  <si>
    <t>libtalloc2</t>
  </si>
  <si>
    <t>libtasn1-6</t>
  </si>
  <si>
    <t>libtcl8.5</t>
  </si>
  <si>
    <t>libtcl8.6</t>
  </si>
  <si>
    <t>libtcltk-ruby1.9.1</t>
  </si>
  <si>
    <t>libtdb1</t>
  </si>
  <si>
    <t>libterm-ui-perl</t>
  </si>
  <si>
    <t>libtevent0</t>
  </si>
  <si>
    <t>libtext-charwidth-perl</t>
  </si>
  <si>
    <t>libtext-iconv-perl</t>
  </si>
  <si>
    <t>libtext-soundex-perl</t>
  </si>
  <si>
    <t>libtext-template-perl</t>
  </si>
  <si>
    <t>libtext-wrapi18n-perl</t>
  </si>
  <si>
    <t>libthai-data</t>
  </si>
  <si>
    <t>libthai0</t>
  </si>
  <si>
    <t>libtheora0</t>
  </si>
  <si>
    <t>libtiff5</t>
  </si>
  <si>
    <t>libtimedate-perl</t>
  </si>
  <si>
    <t>libtinfo5</t>
  </si>
  <si>
    <t>libtirpc1</t>
  </si>
  <si>
    <t>libtk8.5</t>
  </si>
  <si>
    <t>libtk8.6</t>
  </si>
  <si>
    <t>libtxc-dxtn-s2tc0</t>
  </si>
  <si>
    <t>libubsan0</t>
  </si>
  <si>
    <t>libudev0</t>
  </si>
  <si>
    <t>libudev1</t>
  </si>
  <si>
    <t>libudisks2-0</t>
  </si>
  <si>
    <t>libusb-0.1-4</t>
  </si>
  <si>
    <t>libusb-1.0-0</t>
  </si>
  <si>
    <t>libusbmuxd2</t>
  </si>
  <si>
    <t>libustr-1.0-1</t>
  </si>
  <si>
    <t>libuuid1</t>
  </si>
  <si>
    <t>libv4l-0</t>
  </si>
  <si>
    <t>libv4l2rds0</t>
  </si>
  <si>
    <t>libv4lconvert0</t>
  </si>
  <si>
    <t>libv8-3.14.5</t>
  </si>
  <si>
    <t>libva1</t>
  </si>
  <si>
    <t>libvdpau1</t>
  </si>
  <si>
    <t>libvisio-0.1-1</t>
  </si>
  <si>
    <t>libvisual-0.4-0</t>
  </si>
  <si>
    <t>libvisual-0.4-plugins</t>
  </si>
  <si>
    <t>libvo-aacenc0</t>
  </si>
  <si>
    <t>libvo-amrwbenc0</t>
  </si>
  <si>
    <t>libvorbis0a</t>
  </si>
  <si>
    <t>libvorbisenc2</t>
  </si>
  <si>
    <t>libvorbisfile3</t>
  </si>
  <si>
    <t>libvpx1</t>
  </si>
  <si>
    <t>libvte-common</t>
  </si>
  <si>
    <t>libvte9</t>
  </si>
  <si>
    <t>libwavpack1</t>
  </si>
  <si>
    <t>libwayland-client0</t>
  </si>
  <si>
    <t>libwayland-cursor0</t>
  </si>
  <si>
    <t>libwayland-server0</t>
  </si>
  <si>
    <t>libwbclient0</t>
  </si>
  <si>
    <t>libwebkitgtk-3.0-0</t>
  </si>
  <si>
    <t>libwebkitgtk-3.0-common</t>
  </si>
  <si>
    <t>libwebp5</t>
  </si>
  <si>
    <t>libwebpdemux1</t>
  </si>
  <si>
    <t>libwebpmux1</t>
  </si>
  <si>
    <t>libwildmidi-config</t>
  </si>
  <si>
    <t>libwildmidi1</t>
  </si>
  <si>
    <t>libwind0-heimdal</t>
  </si>
  <si>
    <t>libwnck-3-0</t>
  </si>
  <si>
    <t>libwnck-3-common</t>
  </si>
  <si>
    <t>libwnck-common</t>
  </si>
  <si>
    <t>libwnck22</t>
  </si>
  <si>
    <t>libwpd-0.10-10</t>
  </si>
  <si>
    <t>libwpg-0.3-3</t>
  </si>
  <si>
    <t>libwps-0.3-3</t>
  </si>
  <si>
    <t>libwrap0</t>
  </si>
  <si>
    <t>libx11-6</t>
  </si>
  <si>
    <t>libx11-data</t>
  </si>
  <si>
    <t>libx11-xcb1</t>
  </si>
  <si>
    <t>libx264-142</t>
  </si>
  <si>
    <t>libxapian22</t>
  </si>
  <si>
    <t>libxau6</t>
  </si>
  <si>
    <t>libxaw7</t>
  </si>
  <si>
    <t>libxcb-dri2-0</t>
  </si>
  <si>
    <t>libxcb-dri3-0</t>
  </si>
  <si>
    <t>libxcb-glx0</t>
  </si>
  <si>
    <t>libxcb-present0</t>
  </si>
  <si>
    <t>libxcb-render0</t>
  </si>
  <si>
    <t>libxcb-shape0</t>
  </si>
  <si>
    <t>libxcb-shm0</t>
  </si>
  <si>
    <t>libxcb-sync1</t>
  </si>
  <si>
    <t>libxcb-util0</t>
  </si>
  <si>
    <t>libxcb-xfixes0</t>
  </si>
  <si>
    <t>libxcb1</t>
  </si>
  <si>
    <t>libxcomposite1</t>
  </si>
  <si>
    <t>libxcursor1</t>
  </si>
  <si>
    <t>libxdamage1</t>
  </si>
  <si>
    <t>libxdmcp6</t>
  </si>
  <si>
    <t>libxext6</t>
  </si>
  <si>
    <t>libxfce4ui-1-0</t>
  </si>
  <si>
    <t>libxfce4util-bin</t>
  </si>
  <si>
    <t>libxfce4util-common</t>
  </si>
  <si>
    <t>libxfce4util6</t>
  </si>
  <si>
    <t>libxfconf-0-2</t>
  </si>
  <si>
    <t>libxfixes3</t>
  </si>
  <si>
    <t>libxfont1</t>
  </si>
  <si>
    <t>libxft2</t>
  </si>
  <si>
    <t>libxi6</t>
  </si>
  <si>
    <t>libxinerama1</t>
  </si>
  <si>
    <t>libxkbcommon0</t>
  </si>
  <si>
    <t>libxkbfile1</t>
  </si>
  <si>
    <t>libxklavier16</t>
  </si>
  <si>
    <t>libxm4</t>
  </si>
  <si>
    <t>libxml2</t>
  </si>
  <si>
    <t>libxmu6</t>
  </si>
  <si>
    <t>libxmuu1</t>
  </si>
  <si>
    <t>libxpm4</t>
  </si>
  <si>
    <t>libxrandr2</t>
  </si>
  <si>
    <t>libxrender1</t>
  </si>
  <si>
    <t>libxres1</t>
  </si>
  <si>
    <t>libxshmfence1</t>
  </si>
  <si>
    <t>libxslt1.1</t>
  </si>
  <si>
    <t>libxss1</t>
  </si>
  <si>
    <t>libxt6</t>
  </si>
  <si>
    <t>libxtables10</t>
  </si>
  <si>
    <t>libxtst6</t>
  </si>
  <si>
    <t>libxv1</t>
  </si>
  <si>
    <t>libxvidcore4</t>
  </si>
  <si>
    <t>libxxf86dga1</t>
  </si>
  <si>
    <t>libxxf86vm1</t>
  </si>
  <si>
    <t>libyajl2</t>
  </si>
  <si>
    <t>libyaml-0-2</t>
  </si>
  <si>
    <t>libzbar0</t>
  </si>
  <si>
    <t>lightdm</t>
  </si>
  <si>
    <t>lightdm-gtk-greeter</t>
  </si>
  <si>
    <t>linux-libc-dev</t>
  </si>
  <si>
    <t>locales</t>
  </si>
  <si>
    <t>login</t>
  </si>
  <si>
    <t>logrotate</t>
  </si>
  <si>
    <t>lp-solve</t>
  </si>
  <si>
    <t>lsb-base</t>
  </si>
  <si>
    <t>lsb-release</t>
  </si>
  <si>
    <t>lua5.1</t>
  </si>
  <si>
    <t>luajit</t>
  </si>
  <si>
    <t>lxappearance</t>
  </si>
  <si>
    <t>lxappearance-obconf</t>
  </si>
  <si>
    <t>lxde</t>
  </si>
  <si>
    <t>lxde-common</t>
  </si>
  <si>
    <t>lxde-core</t>
  </si>
  <si>
    <t>lxde-icon-theme</t>
  </si>
  <si>
    <t>lxinput</t>
  </si>
  <si>
    <t>lxkeymap</t>
  </si>
  <si>
    <t>lxmenu-data</t>
  </si>
  <si>
    <t>lxpanel</t>
  </si>
  <si>
    <t>lxpanel-data</t>
  </si>
  <si>
    <t>lxrandr</t>
  </si>
  <si>
    <t>lxsession</t>
  </si>
  <si>
    <t>lxtask</t>
  </si>
  <si>
    <t>lxterminal</t>
  </si>
  <si>
    <t>make</t>
  </si>
  <si>
    <t>makedev</t>
  </si>
  <si>
    <t>man-db</t>
  </si>
  <si>
    <t>manpages</t>
  </si>
  <si>
    <t>manpages-dev</t>
  </si>
  <si>
    <t>mawk</t>
  </si>
  <si>
    <t>menu-xdg</t>
  </si>
  <si>
    <t>mime-support</t>
  </si>
  <si>
    <t>minecraft-pi</t>
  </si>
  <si>
    <t>module-init-tools</t>
  </si>
  <si>
    <t>mount</t>
  </si>
  <si>
    <t>mountall</t>
  </si>
  <si>
    <t>multiarch-support</t>
  </si>
  <si>
    <t>nano</t>
  </si>
  <si>
    <t>ncdu</t>
  </si>
  <si>
    <t>ncurses-base</t>
  </si>
  <si>
    <t>ncurses-bin</t>
  </si>
  <si>
    <t>ncurses-term</t>
  </si>
  <si>
    <t>net-tools</t>
  </si>
  <si>
    <t>netbase</t>
  </si>
  <si>
    <t>netcat-openbsd</t>
  </si>
  <si>
    <t>netcat-traditional</t>
  </si>
  <si>
    <t>netsurf-common</t>
  </si>
  <si>
    <t>netsurf-gtk</t>
  </si>
  <si>
    <t>nfs-common</t>
  </si>
  <si>
    <t>nodejs</t>
  </si>
  <si>
    <t>nodejs-legacy</t>
  </si>
  <si>
    <t xml:space="preserve">nodered: </t>
  </si>
  <si>
    <t>ntfs-3g</t>
  </si>
  <si>
    <t>ntp</t>
  </si>
  <si>
    <t>nuscratch</t>
  </si>
  <si>
    <t>omxplayer</t>
  </si>
  <si>
    <t>openbox</t>
  </si>
  <si>
    <t>openresolv</t>
  </si>
  <si>
    <t>openssh-client</t>
  </si>
  <si>
    <t>openssh-server</t>
  </si>
  <si>
    <t>openssh-sftp-server</t>
  </si>
  <si>
    <t>openssl</t>
  </si>
  <si>
    <t>oracle-java8-jdk</t>
  </si>
  <si>
    <t>packagekit</t>
  </si>
  <si>
    <t>parted</t>
  </si>
  <si>
    <t>passwd</t>
  </si>
  <si>
    <t>patch</t>
  </si>
  <si>
    <t>pcmanfm</t>
  </si>
  <si>
    <t>penguinspuzzle</t>
  </si>
  <si>
    <t>perl</t>
  </si>
  <si>
    <t>perl-base</t>
  </si>
  <si>
    <t>perl-modules</t>
  </si>
  <si>
    <t>pi-bluetooth</t>
  </si>
  <si>
    <t>pi-package</t>
  </si>
  <si>
    <t>pi-package-data</t>
  </si>
  <si>
    <t>pi-package-session</t>
  </si>
  <si>
    <t>pimixer</t>
  </si>
  <si>
    <t>pinentry-gtk2</t>
  </si>
  <si>
    <t>pipanel</t>
  </si>
  <si>
    <t>pkg-config</t>
  </si>
  <si>
    <t>plymouth</t>
  </si>
  <si>
    <t>policykit-1</t>
  </si>
  <si>
    <t>poppler-data</t>
  </si>
  <si>
    <t>poppler-utils</t>
  </si>
  <si>
    <t>powermgmt-base</t>
  </si>
  <si>
    <t>procps</t>
  </si>
  <si>
    <t>psmisc</t>
  </si>
  <si>
    <t>pypy-setuptools</t>
  </si>
  <si>
    <t>pypy-upstream</t>
  </si>
  <si>
    <t>pypy-upstream-dev</t>
  </si>
  <si>
    <t>pypy-upstream-doc</t>
  </si>
  <si>
    <t>python</t>
  </si>
  <si>
    <t>python-apt-common</t>
  </si>
  <si>
    <t>python-cairo</t>
  </si>
  <si>
    <t>python-chardet</t>
  </si>
  <si>
    <t>python-colorama</t>
  </si>
  <si>
    <t>python-dbus</t>
  </si>
  <si>
    <t>python-dbus-dev</t>
  </si>
  <si>
    <t>python-distlib</t>
  </si>
  <si>
    <t>python-gi</t>
  </si>
  <si>
    <t>python-gobject</t>
  </si>
  <si>
    <t>python-gobject-2</t>
  </si>
  <si>
    <t>python-gpiozero</t>
  </si>
  <si>
    <t>python-gtk2</t>
  </si>
  <si>
    <t>python-html5lib</t>
  </si>
  <si>
    <t>python-minecraftpi</t>
  </si>
  <si>
    <t>python-minimal</t>
  </si>
  <si>
    <t>python-ndg-httpsclient</t>
  </si>
  <si>
    <t>python-numpy</t>
  </si>
  <si>
    <t>python-openssl</t>
  </si>
  <si>
    <t>python-picamera</t>
  </si>
  <si>
    <t>python-pifacecommon</t>
  </si>
  <si>
    <t>python-pifacedigitalio</t>
  </si>
  <si>
    <t>python-pil</t>
  </si>
  <si>
    <t>python-pip</t>
  </si>
  <si>
    <t>python-pkg-resources</t>
  </si>
  <si>
    <t>python-pyasn1</t>
  </si>
  <si>
    <t>python-pygame</t>
  </si>
  <si>
    <t>python-requests</t>
  </si>
  <si>
    <t>python-rpi.gpio</t>
  </si>
  <si>
    <t>python-rtimulib</t>
  </si>
  <si>
    <t>python-sense-hat</t>
  </si>
  <si>
    <t>python-serial</t>
  </si>
  <si>
    <t>python-setuptools</t>
  </si>
  <si>
    <t>python-six</t>
  </si>
  <si>
    <t>python-spidev</t>
  </si>
  <si>
    <t>python-support</t>
  </si>
  <si>
    <t>python-talloc</t>
  </si>
  <si>
    <t>python-tk</t>
  </si>
  <si>
    <t>python-urllib3</t>
  </si>
  <si>
    <t>python-wheel</t>
  </si>
  <si>
    <t>python-xklavier</t>
  </si>
  <si>
    <t>python2.7</t>
  </si>
  <si>
    <t>python2.7-minimal</t>
  </si>
  <si>
    <t>python3</t>
  </si>
  <si>
    <t>python3-apt</t>
  </si>
  <si>
    <t>python3-chardet</t>
  </si>
  <si>
    <t>python3-colorama</t>
  </si>
  <si>
    <t>python3-debian</t>
  </si>
  <si>
    <t>python3-dev</t>
  </si>
  <si>
    <t>python3-distlib</t>
  </si>
  <si>
    <t>python3-gpiozero</t>
  </si>
  <si>
    <t>python3-html5lib</t>
  </si>
  <si>
    <t>python3-minecraftpi</t>
  </si>
  <si>
    <t>python3-minimal</t>
  </si>
  <si>
    <t>python3-numpy</t>
  </si>
  <si>
    <t>python3-pgzero</t>
  </si>
  <si>
    <t>python3-picamera</t>
  </si>
  <si>
    <t>python3-pifacecommon</t>
  </si>
  <si>
    <t>python3-pifacedigital-scratch-handler</t>
  </si>
  <si>
    <t>python3-pifacedigitalio</t>
  </si>
  <si>
    <t>python3-pil</t>
  </si>
  <si>
    <t>python3-pip</t>
  </si>
  <si>
    <t>python3-pkg-resources</t>
  </si>
  <si>
    <t>python3-pygame</t>
  </si>
  <si>
    <t>python3-requests</t>
  </si>
  <si>
    <t>python3-rpi.gpio</t>
  </si>
  <si>
    <t>python3-rtimulib</t>
  </si>
  <si>
    <t>python3-sense-hat</t>
  </si>
  <si>
    <t>python3-serial</t>
  </si>
  <si>
    <t>python3-setuptools</t>
  </si>
  <si>
    <t>python3-six</t>
  </si>
  <si>
    <t>python3-spidev</t>
  </si>
  <si>
    <t>python3-tk</t>
  </si>
  <si>
    <t>python3-uno</t>
  </si>
  <si>
    <t>python3-urllib3</t>
  </si>
  <si>
    <t>python3-wheel</t>
  </si>
  <si>
    <t>python3.4</t>
  </si>
  <si>
    <t>python3.4-dev</t>
  </si>
  <si>
    <t>python3.4-minimal</t>
  </si>
  <si>
    <t>qdbus</t>
  </si>
  <si>
    <t>qjackctl</t>
  </si>
  <si>
    <t>qtchooser</t>
  </si>
  <si>
    <t>qtcore4-l10n</t>
  </si>
  <si>
    <t>raspberrypi-artwork</t>
  </si>
  <si>
    <t>raspberrypi-bootloader</t>
  </si>
  <si>
    <t>raspberrypi-net-mods</t>
  </si>
  <si>
    <t>raspberrypi-sys-mods</t>
  </si>
  <si>
    <t>raspberrypi-ui-mods</t>
  </si>
  <si>
    <t>raspbian-archive-keyring</t>
  </si>
  <si>
    <t>raspi-config</t>
  </si>
  <si>
    <t>raspi-copies-and-fills</t>
  </si>
  <si>
    <t>raspi-gpio</t>
  </si>
  <si>
    <t>rc-gui</t>
  </si>
  <si>
    <t>readline-common</t>
  </si>
  <si>
    <t>rename</t>
  </si>
  <si>
    <t>ri1.9.1</t>
  </si>
  <si>
    <t>rpcbind</t>
  </si>
  <si>
    <t>rpi-update</t>
  </si>
  <si>
    <t>rsync</t>
  </si>
  <si>
    <t>rsyslog</t>
  </si>
  <si>
    <t>ruby</t>
  </si>
  <si>
    <t>ruby1.9.1</t>
  </si>
  <si>
    <t>ruby1.9.1-dev</t>
  </si>
  <si>
    <t>ruby1.9.1-examples</t>
  </si>
  <si>
    <t>ruby1.9.1-full</t>
  </si>
  <si>
    <t>ruby1.9.3</t>
  </si>
  <si>
    <t>ruby2.1</t>
  </si>
  <si>
    <t>rubygems-integration</t>
  </si>
  <si>
    <t>samba-common</t>
  </si>
  <si>
    <t>samba-libs</t>
  </si>
  <si>
    <t>scratch</t>
  </si>
  <si>
    <t>scrot</t>
  </si>
  <si>
    <t>sed</t>
  </si>
  <si>
    <t>sense-hat</t>
  </si>
  <si>
    <t>sensible-utils</t>
  </si>
  <si>
    <t>sgml-base</t>
  </si>
  <si>
    <t>shared-mime-info</t>
  </si>
  <si>
    <t>smartsim</t>
  </si>
  <si>
    <t>sonic-pi</t>
  </si>
  <si>
    <t>squeak-plugins-scratch</t>
  </si>
  <si>
    <t>squeak-vm</t>
  </si>
  <si>
    <t>ssh</t>
  </si>
  <si>
    <t>startpar</t>
  </si>
  <si>
    <t>strace</t>
  </si>
  <si>
    <t>sudo</t>
  </si>
  <si>
    <t>supercollider</t>
  </si>
  <si>
    <t>supercollider-common</t>
  </si>
  <si>
    <t>supercollider-ide</t>
  </si>
  <si>
    <t>supercollider-language</t>
  </si>
  <si>
    <t>supercollider-server</t>
  </si>
  <si>
    <t>supercollider-supernova</t>
  </si>
  <si>
    <t>systemd</t>
  </si>
  <si>
    <t>systemd-sysv</t>
  </si>
  <si>
    <t>sysv-rc</t>
  </si>
  <si>
    <t>sysvinit-utils</t>
  </si>
  <si>
    <t>tar</t>
  </si>
  <si>
    <t>tasksel</t>
  </si>
  <si>
    <t>tasksel-data</t>
  </si>
  <si>
    <t>tcl8.5</t>
  </si>
  <si>
    <t>tcpd</t>
  </si>
  <si>
    <t>timidity</t>
  </si>
  <si>
    <t>tk8.5</t>
  </si>
  <si>
    <t>tk8.6-blt2.5</t>
  </si>
  <si>
    <t>traceroute</t>
  </si>
  <si>
    <t>tree</t>
  </si>
  <si>
    <t>triggerhappy</t>
  </si>
  <si>
    <t>tzdata</t>
  </si>
  <si>
    <t>ucf</t>
  </si>
  <si>
    <t>udev</t>
  </si>
  <si>
    <t>udisks</t>
  </si>
  <si>
    <t>udisks2</t>
  </si>
  <si>
    <t>uno-libs3</t>
  </si>
  <si>
    <t>unzip</t>
  </si>
  <si>
    <t>ure</t>
  </si>
  <si>
    <t>usbutils</t>
  </si>
  <si>
    <t>util-linux</t>
  </si>
  <si>
    <t>v4l-utils</t>
  </si>
  <si>
    <t>va-driver-all</t>
  </si>
  <si>
    <t>vdpau-va-driver</t>
  </si>
  <si>
    <t>vim-common</t>
  </si>
  <si>
    <t>vim-tiny</t>
  </si>
  <si>
    <t>wget</t>
  </si>
  <si>
    <t>whiptail</t>
  </si>
  <si>
    <t>wireless-regdb</t>
  </si>
  <si>
    <t>wireless-tools</t>
  </si>
  <si>
    <t>wolfram-engine</t>
  </si>
  <si>
    <t>wpasupplicant</t>
  </si>
  <si>
    <t>x11-common</t>
  </si>
  <si>
    <t>x11-utils</t>
  </si>
  <si>
    <t>x11-xkb-utils</t>
  </si>
  <si>
    <t>x11-xserver-utils</t>
  </si>
  <si>
    <t>x2x</t>
  </si>
  <si>
    <t>xarchiver</t>
  </si>
  <si>
    <t>xauth</t>
  </si>
  <si>
    <t>xcompmgr</t>
  </si>
  <si>
    <t>xdg-user-dirs</t>
  </si>
  <si>
    <t>xdg-utils</t>
  </si>
  <si>
    <t>xfce-keyboard-shortcuts</t>
  </si>
  <si>
    <t>xfconf</t>
  </si>
  <si>
    <t>xfonts-100dpi</t>
  </si>
  <si>
    <t>xfonts-encodings</t>
  </si>
  <si>
    <t>xfonts-utils</t>
  </si>
  <si>
    <t>xinit</t>
  </si>
  <si>
    <t>xkb-data</t>
  </si>
  <si>
    <t>xml-core</t>
  </si>
  <si>
    <t>xpdf</t>
  </si>
  <si>
    <t>xserver-common</t>
  </si>
  <si>
    <t>xserver-xorg</t>
  </si>
  <si>
    <t>xserver-xorg-core</t>
  </si>
  <si>
    <t>xserver-xorg-input-all</t>
  </si>
  <si>
    <t>xserver-xorg-input-evdev</t>
  </si>
  <si>
    <t>xserver-xorg-input-synaptics</t>
  </si>
  <si>
    <t>xserver-xorg-video-fbdev</t>
  </si>
  <si>
    <t>xserver-xorg-video-fbturbo</t>
  </si>
  <si>
    <t>xz-utils</t>
  </si>
  <si>
    <t>zenity</t>
  </si>
  <si>
    <t>zenity-common</t>
  </si>
  <si>
    <t>zlib1g</t>
  </si>
  <si>
    <t>zlib1g-dev</t>
  </si>
  <si>
    <t>optional</t>
  </si>
  <si>
    <t>important</t>
  </si>
  <si>
    <t>required</t>
  </si>
  <si>
    <t>standard</t>
  </si>
  <si>
    <t>extra</t>
  </si>
  <si>
    <t>wiringpi</t>
  </si>
  <si>
    <t>utils</t>
  </si>
  <si>
    <t>admin</t>
  </si>
  <si>
    <t>gnome</t>
  </si>
  <si>
    <t>sound</t>
  </si>
  <si>
    <t>text</t>
  </si>
  <si>
    <t>net</t>
  </si>
  <si>
    <t>shells</t>
  </si>
  <si>
    <t>devel</t>
  </si>
  <si>
    <t>libs</t>
  </si>
  <si>
    <t>Programming</t>
  </si>
  <si>
    <t>non-free/kernel</t>
  </si>
  <si>
    <t>misc</t>
  </si>
  <si>
    <t>otherosfs</t>
  </si>
  <si>
    <t>mail</t>
  </si>
  <si>
    <t>localization</t>
  </si>
  <si>
    <t>science</t>
  </si>
  <si>
    <t>interpreters</t>
  </si>
  <si>
    <t>web</t>
  </si>
  <si>
    <t>x11</t>
  </si>
  <si>
    <t>math</t>
  </si>
  <si>
    <t>doc</t>
  </si>
  <si>
    <t>editors</t>
  </si>
  <si>
    <t>fonts</t>
  </si>
  <si>
    <t>introspection</t>
  </si>
  <si>
    <t>vcs</t>
  </si>
  <si>
    <t>graphics</t>
  </si>
  <si>
    <t>rpi/libs</t>
  </si>
  <si>
    <t>metapackages</t>
  </si>
  <si>
    <t>java</t>
  </si>
  <si>
    <t>libdevel</t>
  </si>
  <si>
    <t>debug</t>
  </si>
  <si>
    <t>oldlibs</t>
  </si>
  <si>
    <t>database</t>
  </si>
  <si>
    <t>xfce</t>
  </si>
  <si>
    <t>unknown</t>
  </si>
  <si>
    <t>education</t>
  </si>
  <si>
    <t>video</t>
  </si>
  <si>
    <t>non-free/devel</t>
  </si>
  <si>
    <t>electronics</t>
  </si>
  <si>
    <t>libraries</t>
  </si>
  <si>
    <t>Access control list utilities</t>
  </si>
  <si>
    <t>add and remove users and groups</t>
  </si>
  <si>
    <t>default icon theme of GNOME</t>
  </si>
  <si>
    <t>easy GNOME menu editing tool</t>
  </si>
  <si>
    <t>dummy package to ease purging of obsolete conffiles</t>
  </si>
  <si>
    <t>Utilities for configuring and using ALSA</t>
  </si>
  <si>
    <t>commandline package manager</t>
  </si>
  <si>
    <t>package management related utility programs</t>
  </si>
  <si>
    <t>terminal-based package manager</t>
  </si>
  <si>
    <t>architecture independent files for the aptitude package manager</t>
  </si>
  <si>
    <t>GNU Aspell spell-checker</t>
  </si>
  <si>
    <t>English dictionary for GNU Aspell</t>
  </si>
  <si>
    <t>Avahi mDNS/DNS-SD daemon</t>
  </si>
  <si>
    <t>Debian base system miscellaneous files</t>
  </si>
  <si>
    <t>Debian base system master password and group files</t>
  </si>
  <si>
    <t>GNU Bourne Again SHell</t>
  </si>
  <si>
    <t>programmable completion for the bash shell</t>
  </si>
  <si>
    <t>Version of 'host' bundled with BIND 9.X</t>
  </si>
  <si>
    <t>GNU assembler, linker and binary utilities</t>
  </si>
  <si>
    <t>graphics extension library for Tcl/Tk - run-time</t>
  </si>
  <si>
    <t>A simple but powerful Java IDE.</t>
  </si>
  <si>
    <t>Bluetooth tools and daemons</t>
  </si>
  <si>
    <t>Firmware for Bluetooth devices</t>
  </si>
  <si>
    <t>collection of more utilities from FreeBSD</t>
  </si>
  <si>
    <t>basic utilities from 4.4BSD-Lite</t>
  </si>
  <si>
    <t>Informational list of build-essential packages</t>
  </si>
  <si>
    <t>high-quality block-sorting file compressor - utilities</t>
  </si>
  <si>
    <t>Common CA certificates</t>
  </si>
  <si>
    <t>Common Internet File System utilities</t>
  </si>
  <si>
    <t>Fast, lightweight and user-friendly GTK+2 based email client</t>
  </si>
  <si>
    <t>Locale data for Claws Mail (i18n support)</t>
  </si>
  <si>
    <t>Coin-or branch-and-cut mixed integer programming solver (shared libraries)</t>
  </si>
  <si>
    <t>COIN-OR Cut Generation Library</t>
  </si>
  <si>
    <t>Coin-or linear programming solver (shared libraries)</t>
  </si>
  <si>
    <t>Simple C API for COIN-OR Solvers Clp and Cbc -- library</t>
  </si>
  <si>
    <t>Coin-or collection of utility classes (binaries and libraries)</t>
  </si>
  <si>
    <t>COIN-OR Open Solver Interface</t>
  </si>
  <si>
    <t>console font and keymap setup program</t>
  </si>
  <si>
    <t>Linux specific part of console-setup</t>
  </si>
  <si>
    <t>GNU core utilities</t>
  </si>
  <si>
    <t>GNU cpio -- a program to manage archives of files</t>
  </si>
  <si>
    <t>GNU C preprocessor (cpp)</t>
  </si>
  <si>
    <t>GNU C preprocessor</t>
  </si>
  <si>
    <t>wireless Central Regulatory Domain Agent</t>
  </si>
  <si>
    <t>process scheduling daemon</t>
  </si>
  <si>
    <t>disk encryption support - command line tools</t>
  </si>
  <si>
    <t>Common UNIX Printing System(tm) - BSD commands</t>
  </si>
  <si>
    <t>Common UNIX Printing System(tm) - client programs (SysV)</t>
  </si>
  <si>
    <t>Common UNIX Printing System(tm) - common files</t>
  </si>
  <si>
    <t>command line tool for transferring data with URL syntax</t>
  </si>
  <si>
    <t>POSIX-compliant shell</t>
  </si>
  <si>
    <t>simple interprocess messaging system (daemon and utilities)</t>
  </si>
  <si>
    <t>simple interprocess messaging system (X11 deps)</t>
  </si>
  <si>
    <t>GNU dc arbitrary precision reverse-polish calculator</t>
  </si>
  <si>
    <t>simple configuration storage system - GSettings back-end</t>
  </si>
  <si>
    <t>simple configuration storage system - D-Bus service</t>
  </si>
  <si>
    <t>Debian configuration management system</t>
  </si>
  <si>
    <t>full internationalization support for debconf</t>
  </si>
  <si>
    <t>debconf utilities</t>
  </si>
  <si>
    <t>Debian system administration guide, common files</t>
  </si>
  <si>
    <t>Debian system administration guide, English original</t>
  </si>
  <si>
    <t>Miscellaneous utilities specific to Debian</t>
  </si>
  <si>
    <t>common files for the Debian Desktop</t>
  </si>
  <si>
    <t>Utilities for .desktop files</t>
  </si>
  <si>
    <t>Debian helper tools for packaging Python libraries and applications</t>
  </si>
  <si>
    <t>DHCPv4, IPv6RA and DHCPv6 client with IPv4LL support</t>
  </si>
  <si>
    <t>spelling dictionaries - common utilities</t>
  </si>
  <si>
    <t>File comparison utilities</t>
  </si>
  <si>
    <t>Small and fast web browser</t>
  </si>
  <si>
    <t>SMBIOS/DMI table decoder</t>
  </si>
  <si>
    <t>Linux Kernel Device Mapper userspace library</t>
  </si>
  <si>
    <t>utilities for making and checking MS-DOS FAT filesystems</t>
  </si>
  <si>
    <t>Autogenerate and use a swap file</t>
  </si>
  <si>
    <t>Debian package management system</t>
  </si>
  <si>
    <t>Debian package development tools</t>
  </si>
  <si>
    <t>ext2/ext3/ext4 file system libraries</t>
  </si>
  <si>
    <t>ext2/ext3/ext4 file system utilities</t>
  </si>
  <si>
    <t>classic UNIX line editor</t>
  </si>
  <si>
    <t>ejects CDs and operates CD-Changers under Linux</t>
  </si>
  <si>
    <t>Common facilities for all emacsen</t>
  </si>
  <si>
    <t>Intuitive GNOME web browser</t>
  </si>
  <si>
    <t>Data files for the GNOME web browser</t>
  </si>
  <si>
    <t>Enlightened Sound Daemon - Common files</t>
  </si>
  <si>
    <t>Save/restore system clock on machines without working RTC hardware</t>
  </si>
  <si>
    <t>tool for simulating superuser privileges</t>
  </si>
  <si>
    <t>framebuffer device maintenance program</t>
  </si>
  <si>
    <t>Determines file type using "magic" numbers</t>
  </si>
  <si>
    <t>utilities for finding files--find, xargs</t>
  </si>
  <si>
    <t>Binary firmware for Atheros wireless cards</t>
  </si>
  <si>
    <t>Binary firmware for Broadcom 802.11 wireless cards</t>
  </si>
  <si>
    <t>Binary firmware for Marvell Libertas 8xxx wireless cards</t>
  </si>
  <si>
    <t>Binary firmware for Ralink wireless cards</t>
  </si>
  <si>
    <t>Binary firmware for Realtek wired and wireless network adapters</t>
  </si>
  <si>
    <t>generic font configuration library - support binaries</t>
  </si>
  <si>
    <t>generic font configuration library - configuration</t>
  </si>
  <si>
    <t>metapackage to pull in fonts-dejavu-core and fonts-dejavu-extra</t>
  </si>
  <si>
    <t>Vera font family derivate with additional characters</t>
  </si>
  <si>
    <t>Vera font family derivate with additional characters (extra variants)</t>
  </si>
  <si>
    <t>Freefont Serif, Sans and Mono Truetype fonts</t>
  </si>
  <si>
    <t>OpenSymbol TrueType font</t>
  </si>
  <si>
    <t>sans-serif font family released with Android Ice Cream Sandwich</t>
  </si>
  <si>
    <t>smart Unicode font families (Basic and Book Basic) based on Gentium</t>
  </si>
  <si>
    <t>Free patch set for MIDI audio synthesis</t>
  </si>
  <si>
    <t>Filesystem in Userspace</t>
  </si>
  <si>
    <t>GNU C++ compiler</t>
  </si>
  <si>
    <t>scientific calculator</t>
  </si>
  <si>
    <t>GNU C compiler</t>
  </si>
  <si>
    <t>GCC, the GNU Compiler Collection (base package)</t>
  </si>
  <si>
    <t>GNOME configuration database system (D-Bus service)</t>
  </si>
  <si>
    <t>GNOME configuration database system (support tools)</t>
  </si>
  <si>
    <t>GNOME configuration database system (common files)</t>
  </si>
  <si>
    <t>GNU Debugger</t>
  </si>
  <si>
    <t>GNU Debugger (remote server)</t>
  </si>
  <si>
    <t>simple tool to install deb files</t>
  </si>
  <si>
    <t>IP lookup command line tools that use the GeoIP library (country database)</t>
  </si>
  <si>
    <t>GNU Internationalization utilities for the base system</t>
  </si>
  <si>
    <t>wrapper library for imlib2, and other stuff</t>
  </si>
  <si>
    <t>ATK accessibility toolkit (GObject introspection)</t>
  </si>
  <si>
    <t>Introspection data for some FreeDesktop components</t>
  </si>
  <si>
    <t>GDK Pixbuf library - GObject-Introspection</t>
  </si>
  <si>
    <t>Introspection data for GLib, GObject, Gio and GModule</t>
  </si>
  <si>
    <t>GObject introspection data for the GNOME menu library</t>
  </si>
  <si>
    <t>GTK+ graphical user interface library -- gir bindings</t>
  </si>
  <si>
    <t>Layout and rendering of internationalized text - gir bindings</t>
  </si>
  <si>
    <t>fast, scalable, distributed revision control system</t>
  </si>
  <si>
    <t>fast, scalable, distributed revision control system (obsolete)</t>
  </si>
  <si>
    <t>fast, scalable, distributed revision control system (manual pages)</t>
  </si>
  <si>
    <t>graphical front-end to su and sudo</t>
  </si>
  <si>
    <t>network-related giomodules for GLib</t>
  </si>
  <si>
    <t>network-related giomodules for GLib - data files</t>
  </si>
  <si>
    <t>network-related giomodules for GLib - D-Bus services</t>
  </si>
  <si>
    <t>Common files for GNOME desktop apps</t>
  </si>
  <si>
    <t>GNOME Desktop icon theme</t>
  </si>
  <si>
    <t>GNOME desktop icon theme (symbolic icons)</t>
  </si>
  <si>
    <t>GNOME implementation of the freedesktop menu specification</t>
  </si>
  <si>
    <t>Standard GNOME themes</t>
  </si>
  <si>
    <t>Data files for GNOME standard themes</t>
  </si>
  <si>
    <t>GNU privacy guard - a free PGP replacement</t>
  </si>
  <si>
    <t>GNU privacy guard - password agent</t>
  </si>
  <si>
    <t>GNU privacy guard - a free PGP replacement (new v2.x)</t>
  </si>
  <si>
    <t>GNU privacy guard - signature verification tool</t>
  </si>
  <si>
    <t>lightweight image viewer</t>
  </si>
  <si>
    <t>GNU grep, egrep and fgrep</t>
  </si>
  <si>
    <t>GNU troff text-formatting system (base system components)</t>
  </si>
  <si>
    <t>GSettings desktop-wide schemas</t>
  </si>
  <si>
    <t>Fonts for the Ghostscript interpreter(s)</t>
  </si>
  <si>
    <t>Make Ghostscript fonts available to X11</t>
  </si>
  <si>
    <t>GStreamer plugin for ALSA</t>
  </si>
  <si>
    <t>GStreamer plugins from the "base" set</t>
  </si>
  <si>
    <t>libav plugin for GStreamer</t>
  </si>
  <si>
    <t>GStreamer OpenMAX plugins</t>
  </si>
  <si>
    <t>GStreamer plugins from the "bad" set</t>
  </si>
  <si>
    <t>GStreamer plugins from the "good" set</t>
  </si>
  <si>
    <t>GStreamer plugins for X11 and Pango</t>
  </si>
  <si>
    <t>theme engines for GTK+ 2.x</t>
  </si>
  <si>
    <t>clearlookspix theme for GTK+ 2.x</t>
  </si>
  <si>
    <t>pixbuf-based theme for GTK+ 2.x</t>
  </si>
  <si>
    <t>userspace virtual filesystem - GIO module</t>
  </si>
  <si>
    <t>userspace virtual filesystem - backends</t>
  </si>
  <si>
    <t>userspace virtual filesystem - common data files</t>
  </si>
  <si>
    <t>userspace virtual filesystem - servers</t>
  </si>
  <si>
    <t>userspace virtual filesystem - fuse server</t>
  </si>
  <si>
    <t>userspace virtual filesystem - private libraries</t>
  </si>
  <si>
    <t>GNU compression utilities</t>
  </si>
  <si>
    <t>Hardlinks multiple copies of the same file</t>
  </si>
  <si>
    <t>tune hard disk parameters for high performance</t>
  </si>
  <si>
    <t>default fallback theme for FreeDesktop.org icon themes</t>
  </si>
  <si>
    <t>utility to set/show the host name or domain name</t>
  </si>
  <si>
    <t>IDE for Python using Tkinter (default version)</t>
  </si>
  <si>
    <t>IDE for Python (v2.7) using Tkinter</t>
  </si>
  <si>
    <t>IDE for Python (v3.4) using Tkinter</t>
  </si>
  <si>
    <t>high level tools to configure network interfaces</t>
  </si>
  <si>
    <t>Standalone GNU Info documentation browser</t>
  </si>
  <si>
    <t>System-V-like init utilities - metapackage</t>
  </si>
  <si>
    <t>helper tools for all init systems</t>
  </si>
  <si>
    <t>generic modular initramfs generator</t>
  </si>
  <si>
    <t>scripts for initializing and shutting down the system</t>
  </si>
  <si>
    <t>boot sequence organizer using LSB init.d script dependency information</t>
  </si>
  <si>
    <t>Manage installed documentation in info format</t>
  </si>
  <si>
    <t>networking and traffic control tools</t>
  </si>
  <si>
    <t>administration tools for packet filtering and NAT</t>
  </si>
  <si>
    <t>Tools to test the reachability of network hosts</t>
  </si>
  <si>
    <t>DHCP client for automatically obtaining an IP address</t>
  </si>
  <si>
    <t>common files used by all of the isc-dhcp packages</t>
  </si>
  <si>
    <t>ISO language, territory, currency, script codes and their translations</t>
  </si>
  <si>
    <t>tool for configuring Linux wireless devices</t>
  </si>
  <si>
    <t>JACK Audio Connection Kit (default server package)</t>
  </si>
  <si>
    <t>JACK Audio Connection Kit (server and example clients)</t>
  </si>
  <si>
    <t>Base of all Java packages</t>
  </si>
  <si>
    <t>Base support for JavaScript library packages</t>
  </si>
  <si>
    <t>Linux console font and keytable utilities</t>
  </si>
  <si>
    <t>system-wide keyboard preferences</t>
  </si>
  <si>
    <t>small utilities built with klibc for early boot</t>
  </si>
  <si>
    <t>tools for managing Linux kernel modules</t>
  </si>
  <si>
    <t>GTK+ based simple text editor</t>
  </si>
  <si>
    <t>pager program similar to more</t>
  </si>
  <si>
    <t>ASCII art library</t>
  </si>
  <si>
    <t>library for reading and writing AbiWord(tm) documents</t>
  </si>
  <si>
    <t>Access control list shared library</t>
  </si>
  <si>
    <t>Perl module for merging hierarchies using the C3 algorithm</t>
  </si>
  <si>
    <t>module to find differences between files</t>
  </si>
  <si>
    <t>module to find differences between files (XS accelerated)</t>
  </si>
  <si>
    <t>Perl module for three-way merge of textual data</t>
  </si>
  <si>
    <t>deb package format runtime library</t>
  </si>
  <si>
    <t>package management runtime library</t>
  </si>
  <si>
    <t>generic archive extracting module</t>
  </si>
  <si>
    <t>Multi-format archive and compression library (shared library)</t>
  </si>
  <si>
    <t>AddressSanitizer -- a fast memory error detector</t>
  </si>
  <si>
    <t>Heimdal Kerberos - ASN.1 library</t>
  </si>
  <si>
    <t>shared library for ALSA applications</t>
  </si>
  <si>
    <t>Configuration files and profiles for ALSA drivers</t>
  </si>
  <si>
    <t>GNU Aspell spell-checker runtime library</t>
  </si>
  <si>
    <t>GNU library to use fprintf and friends in C++</t>
  </si>
  <si>
    <t>library for SSA/ASS subtitles rendering</t>
  </si>
  <si>
    <t>IPC library for the GnuPG components</t>
  </si>
  <si>
    <t>Asynchronous name service query library</t>
  </si>
  <si>
    <t>ATA S.M.A.R.T. reading and parsing library</t>
  </si>
  <si>
    <t>AT-SPI 2 toolkit bridge - shared library</t>
  </si>
  <si>
    <t>ATK accessibility toolkit</t>
  </si>
  <si>
    <t>Common files for the ATK accessibility toolkit</t>
  </si>
  <si>
    <t>support library providing __atomic built-in functions</t>
  </si>
  <si>
    <t>Assistive Technology Service Provider Interface - shared library</t>
  </si>
  <si>
    <t>Extended attribute shared library</t>
  </si>
  <si>
    <t>Network Audio System - shared libraries</t>
  </si>
  <si>
    <t>Open-source version of SGI's audiofile library</t>
  </si>
  <si>
    <t>Dynamic library for security auditing - common files</t>
  </si>
  <si>
    <t>Dynamic library for security auditing</t>
  </si>
  <si>
    <t>Avahi client library</t>
  </si>
  <si>
    <t>Avahi common data files</t>
  </si>
  <si>
    <t>Avahi common library</t>
  </si>
  <si>
    <t>Avahi's embeddable mDNS/DNS-SD library</t>
  </si>
  <si>
    <t>Avahi GLib integration library</t>
  </si>
  <si>
    <t>Avahi GObject library</t>
  </si>
  <si>
    <t>control IEEE 1394 audio/video devices</t>
  </si>
  <si>
    <t>Libav codec library</t>
  </si>
  <si>
    <t>Libav file format library</t>
  </si>
  <si>
    <t>Libav audio resampling library</t>
  </si>
  <si>
    <t>Libav utility library</t>
  </si>
  <si>
    <t>BIND9 Shared Library used by BIND</t>
  </si>
  <si>
    <t>Dependency package for all BLAS implementations</t>
  </si>
  <si>
    <t>Basic Linear Algebra Reference implementations, shared library</t>
  </si>
  <si>
    <t>block device id library</t>
  </si>
  <si>
    <t>Library to use the BlueZ Linux Bluetooth stack</t>
  </si>
  <si>
    <t>Blu-ray disc playback support library (shared library)</t>
  </si>
  <si>
    <t>atomic data types, operations, and memory ordering constraints</t>
  </si>
  <si>
    <t>set of date-time libraries based on generic programming concepts</t>
  </si>
  <si>
    <t>filesystem operations (portable paths, iteration over directories, etc) in C++</t>
  </si>
  <si>
    <t>Boost.Iostreams Library</t>
  </si>
  <si>
    <t>program options library for C++</t>
  </si>
  <si>
    <t>regular expression library for C++</t>
  </si>
  <si>
    <t>Operating system (e.g. diagnostics support) library</t>
  </si>
  <si>
    <t>portable C++ multi-threading</t>
  </si>
  <si>
    <t>utility functions from BSD systems - shared library</t>
  </si>
  <si>
    <t>high-quality block-sorting file compressor library - runtime</t>
  </si>
  <si>
    <t>asynchronous name resolver</t>
  </si>
  <si>
    <t>GNU C Library: Binaries</t>
  </si>
  <si>
    <t>GNU C Library: Development binaries</t>
  </si>
  <si>
    <t>GNU C Library: Shared libraries</t>
  </si>
  <si>
    <t>GNU C Library: detached debugging symbols</t>
  </si>
  <si>
    <t>GNU C Library: Development Libraries and Header Files</t>
  </si>
  <si>
    <t>colour ASCII art library</t>
  </si>
  <si>
    <t>Cairo 2D vector graphics library (GObject library)</t>
  </si>
  <si>
    <t>Cairo 2D vector graphics library</t>
  </si>
  <si>
    <t>GTK+ 3.0 helper for playing widget event sounds with libcanberra</t>
  </si>
  <si>
    <t>simple abstract interface for playing event sounds</t>
  </si>
  <si>
    <t>An alternate POSIX capabilities library</t>
  </si>
  <si>
    <t>POSIX 1003.1e capabilities (library)</t>
  </si>
  <si>
    <t>POSIX 1003.1e capabilities (utilities)</t>
  </si>
  <si>
    <t>library to read and control digital audio CDs</t>
  </si>
  <si>
    <t>library to read digital audio CDs with error correction</t>
  </si>
  <si>
    <t>library to read and control CD-ROM</t>
  </si>
  <si>
    <t>audio extraction tool for sampling CDs (library)</t>
  </si>
  <si>
    <t>library for reading and converting Corel DRAW files</t>
  </si>
  <si>
    <t>CGI subclass for work with FCGI</t>
  </si>
  <si>
    <t>module for Common Gateway Interface applications</t>
  </si>
  <si>
    <t>audio fingerprint library</t>
  </si>
  <si>
    <t>pragma for using the C3 method resolution order</t>
  </si>
  <si>
    <t>Perl module to accelerate Class::C3</t>
  </si>
  <si>
    <t>Chunky Loop Generator (runtime library)</t>
  </si>
  <si>
    <t>language specific text analyzers (runtime)</t>
  </si>
  <si>
    <t>core library for full-featured text search engine (runtime)</t>
  </si>
  <si>
    <t>CMIS protocol client library</t>
  </si>
  <si>
    <t>column approximate minimum degree ordering library for sparse matrices</t>
  </si>
  <si>
    <t>system service to manage device colour profiles -- runtime</t>
  </si>
  <si>
    <t>common error description library</t>
  </si>
  <si>
    <t>Compress/decompress images for mailheaders, libc6 runtime</t>
  </si>
  <si>
    <t>Perl module to access CPAN distributions metadata</t>
  </si>
  <si>
    <t>Cascading Style Sheet (CSS) parsing and manipulation toolkit</t>
  </si>
  <si>
    <t>disk encryption support - shared library</t>
  </si>
  <si>
    <t>Common UNIX Printing System(tm) - Core library</t>
  </si>
  <si>
    <t>OpenPrinting CUPS Filters - Shared library</t>
  </si>
  <si>
    <t>Common UNIX Printing System(tm) - Raster image library</t>
  </si>
  <si>
    <t>easy-to-use client-side URL transfer library (OpenSSL flavour)</t>
  </si>
  <si>
    <t>easy-to-use client-side URL transfer library (GnuTLS flavour)</t>
  </si>
  <si>
    <t>high-level terminal interface library for C++ (runtime files)</t>
  </si>
  <si>
    <t>library to interface with the wiimote -- runtime files</t>
  </si>
  <si>
    <t>lightweight C library for daemons - runtime library</t>
  </si>
  <si>
    <t>module to parse and validate simple name/value option pairs</t>
  </si>
  <si>
    <t>module to read chunks of data from a module's DATA section</t>
  </si>
  <si>
    <t>Double-array trie library</t>
  </si>
  <si>
    <t>Berkeley v5.3 Database Libraries [runtime]</t>
  </si>
  <si>
    <t>simple interprocess messaging system (library)</t>
  </si>
  <si>
    <t>simple interprocess messaging system (GLib-based shared library)</t>
  </si>
  <si>
    <t>high level programming interface for IEEE1394 digital camera</t>
  </si>
  <si>
    <t>decoding library for DTS Coherent Acoustics streams</t>
  </si>
  <si>
    <t>simple configuration storage system - runtime library</t>
  </si>
  <si>
    <t>Debian Configuration Management System (C-implementation library)</t>
  </si>
  <si>
    <t>Linux Kernel Device Mapper event support library</t>
  </si>
  <si>
    <t>direct frame buffer graphics - shared libraries</t>
  </si>
  <si>
    <t>Exported DNS Shared Library</t>
  </si>
  <si>
    <t>DNS Shared Library used by BIND</t>
  </si>
  <si>
    <t>Dpkg perl modules</t>
  </si>
  <si>
    <t>Userspace interface to amdgpu-specific kernel DRM services -- runtime</t>
  </si>
  <si>
    <t>Userspace interface to msm/kgsl kernel DRM services -- runtime</t>
  </si>
  <si>
    <t>Userspace interface to nouveau-specific kernel DRM services -- runtime</t>
  </si>
  <si>
    <t>Userspace interface to radeon-specific kernel DRM services -- runtime</t>
  </si>
  <si>
    <t>Userspace interface to kernel DRM services -- runtime</t>
  </si>
  <si>
    <t>software library for DV format digital video (runtime lib)</t>
  </si>
  <si>
    <t>DVD navigation library</t>
  </si>
  <si>
    <t>library for reading DVDs</t>
  </si>
  <si>
    <t>library for reading and converting various e-book formats</t>
  </si>
  <si>
    <t>BSD editline and history libraries</t>
  </si>
  <si>
    <t>free implementation of the EGL API -- runtime</t>
  </si>
  <si>
    <t>library to read and write ELF files</t>
  </si>
  <si>
    <t>an ELF object file access library</t>
  </si>
  <si>
    <t>Extremely Naive Charset Analyser - shared library files</t>
  </si>
  <si>
    <t>Wrapper library for various spell checker engines (runtime libs)</t>
  </si>
  <si>
    <t>Library for parsing/converting Embedded OpenType files</t>
  </si>
  <si>
    <t>OpenGL function pointer management library</t>
  </si>
  <si>
    <t>Perl module for error/exception handling in an OO-ish way</t>
  </si>
  <si>
    <t>Enlightened Sound Daemon - Shared libraries</t>
  </si>
  <si>
    <t>Helper functions for handling strings (lib)</t>
  </si>
  <si>
    <t>library for reading and converting Apple Keynote presentations</t>
  </si>
  <si>
    <t>mail handling library</t>
  </si>
  <si>
    <t>wrapper library for evdev devices</t>
  </si>
  <si>
    <t>Asynchronous event notification library</t>
  </si>
  <si>
    <t>library to parse EXIF files</t>
  </si>
  <si>
    <t>XML parsing C library - runtime library</t>
  </si>
  <si>
    <t>XML parsing C library - development kit</t>
  </si>
  <si>
    <t>Language detection library</t>
  </si>
  <si>
    <t>Language detection library - data files</t>
  </si>
  <si>
    <t>freeware Advanced Audio Decoder - runtime files</t>
  </si>
  <si>
    <t>tool for simulating superuser privileges - shared libraries</t>
  </si>
  <si>
    <t>helper module for FastCGI</t>
  </si>
  <si>
    <t>Foreign Function Interface library runtime</t>
  </si>
  <si>
    <t>Library for computing Fast Fourier Transforms - Double precision</t>
  </si>
  <si>
    <t>Library for computing Fast Fourier Transforms - Single precision</t>
  </si>
  <si>
    <t>Perl module for file locking with fcntl(2)</t>
  </si>
  <si>
    <t>Free Lossless Audio Codec - runtime C library</t>
  </si>
  <si>
    <t>Small run-time speech synthesis engine - shared libraries</t>
  </si>
  <si>
    <t>Fast Light Toolkit - main shared library</t>
  </si>
  <si>
    <t>Real-time MIDI software synthesizer (runtime library)</t>
  </si>
  <si>
    <t>file management support (common data)</t>
  </si>
  <si>
    <t>file management support (extra library)</t>
  </si>
  <si>
    <t>file management support (GTK+ library common data)</t>
  </si>
  <si>
    <t>file management support (GTK+ 2.0 GUI library)</t>
  </si>
  <si>
    <t>file management support (loadable modules for library)</t>
  </si>
  <si>
    <t>file management support (core library)</t>
  </si>
  <si>
    <t>generic font configuration library - runtime</t>
  </si>
  <si>
    <t>X11 font encoding library</t>
  </si>
  <si>
    <t>Library for parsing the FreeHand file format structure</t>
  </si>
  <si>
    <t>FreeType 2 font engine, shared library files</t>
  </si>
  <si>
    <t>FreeType 2 font engine, development files</t>
  </si>
  <si>
    <t>Free Implementation of the Unicode BiDi algorithm</t>
  </si>
  <si>
    <t>Filesystem in Userspace (library)</t>
  </si>
  <si>
    <t>generic buffer management API -- runtime</t>
  </si>
  <si>
    <t>GCC support library (development files)</t>
  </si>
  <si>
    <t>GCC support library</t>
  </si>
  <si>
    <t>GNOME configuration database system (shared libraries)</t>
  </si>
  <si>
    <t>LGPL Crypto library - runtime library</t>
  </si>
  <si>
    <t>GD Graphics Library</t>
  </si>
  <si>
    <t>GNU dbm database routines (runtime version)</t>
  </si>
  <si>
    <t>GDK Pixbuf library</t>
  </si>
  <si>
    <t>GDK Pixbuf library - data files</t>
  </si>
  <si>
    <t>C API for GeoClue</t>
  </si>
  <si>
    <t>non-DNS IP-to-country resolver library</t>
  </si>
  <si>
    <t>Runtime library for GNU Fortran applications</t>
  </si>
  <si>
    <t>library for GIF images (library)</t>
  </si>
  <si>
    <t>Library for handling GObject introspection data (runtime library)</t>
  </si>
  <si>
    <t>library providing su and sudo functionality</t>
  </si>
  <si>
    <t>free implementation of the OpenGL API -- DRI modules</t>
  </si>
  <si>
    <t>free implementation of the OpenGL API -- GLX runtime</t>
  </si>
  <si>
    <t>free implementation of the GL API -- shared library</t>
  </si>
  <si>
    <t>free implementation of the OpenGL|ES 1.x API -- runtime</t>
  </si>
  <si>
    <t>free implementation of the OpenGL|ES 2.x API -- runtime</t>
  </si>
  <si>
    <t>OpenGL Extension Wrangler - runtime environment</t>
  </si>
  <si>
    <t>GLib library of C routines</t>
  </si>
  <si>
    <t>Programs for the GLib library</t>
  </si>
  <si>
    <t>Common files for GLib library</t>
  </si>
  <si>
    <t>Library for rendering glTF models</t>
  </si>
  <si>
    <t>Mesa OpenGL utility library (GLU)</t>
  </si>
  <si>
    <t>Playback library for video game music files - shared library</t>
  </si>
  <si>
    <t>Multiprecision arithmetic library</t>
  </si>
  <si>
    <t>Utility library for loading .desktop files - runtime files</t>
  </si>
  <si>
    <t>GNOME keyring services library - data files</t>
  </si>
  <si>
    <t>GNOME keyring services library</t>
  </si>
  <si>
    <t>GNU TLS library - main runtime library</t>
  </si>
  <si>
    <t>GNU TLS library - OpenSSL wrapper</t>
  </si>
  <si>
    <t>library for GNOME Online Accounts</t>
  </si>
  <si>
    <t>library for GNOME Online Accounts - common files</t>
  </si>
  <si>
    <t>GCC OpenMP (GOMP) support library</t>
  </si>
  <si>
    <t>library for common error values and messages in GnuPG components</t>
  </si>
  <si>
    <t>GPGME - GnuPG Made Easy (library)</t>
  </si>
  <si>
    <t>gphoto2 digital camera library</t>
  </si>
  <si>
    <t>gphoto2 digital camera port library</t>
  </si>
  <si>
    <t>General Purpose Mouse - shared library</t>
  </si>
  <si>
    <t>Font rendering engine for Complex Scripts -- library compiling a GDL (Graphite Description Language) source file into a font using</t>
  </si>
  <si>
    <t>Shared libraries for GSM speech compressor</t>
  </si>
  <si>
    <t>MIT Kerberos runtime libraries - krb5 GSS-API Mechanism</t>
  </si>
  <si>
    <t>Heimdal Kerberos - GSSAPI support library</t>
  </si>
  <si>
    <t>GStreamer development files for libraries from the "bad" set</t>
  </si>
  <si>
    <t>GStreamer libraries from the "base" set</t>
  </si>
  <si>
    <t>Core GStreamer libraries and elements</t>
  </si>
  <si>
    <t>GTK+ graphical user interface library</t>
  </si>
  <si>
    <t>programs for the GTK+ graphical user interface library</t>
  </si>
  <si>
    <t>common files for the GTK+ graphical user interface library</t>
  </si>
  <si>
    <t>OpenGL Extension to GTK+ (shared libraries)</t>
  </si>
  <si>
    <t>gtop system monitoring library (shared)</t>
  </si>
  <si>
    <t>gtop system monitoring library (common)</t>
  </si>
  <si>
    <t>GObject-based wrapper library for libudev</t>
  </si>
  <si>
    <t>OpenType text shaping engine ICU backend</t>
  </si>
  <si>
    <t>OpenType text shaping engine (shared library)</t>
  </si>
  <si>
    <t>Heimdal Kerberos - crypto library</t>
  </si>
  <si>
    <t>Heimdal Kerberos - Base library</t>
  </si>
  <si>
    <t>Heimdal Kerberos - NTLM support library</t>
  </si>
  <si>
    <t>low level cryptographic library (public-key cryptos)</t>
  </si>
  <si>
    <t>Java SQL database engine</t>
  </si>
  <si>
    <t>spell checker and morphological analyzer (shared library)</t>
  </si>
  <si>
    <t>Heimdal Kerberos - X509 support library</t>
  </si>
  <si>
    <t>ALTLinux hyphenation library - shared library</t>
  </si>
  <si>
    <t>X11 Inter-Client Exchange library</t>
  </si>
  <si>
    <t>International Components for Unicode</t>
  </si>
  <si>
    <t>ID3 tag reading library from the MAD project</t>
  </si>
  <si>
    <t>simple RFC1413 client library - runtime</t>
  </si>
  <si>
    <t>GNU Libidn library, implementation of IETF IDN specifications</t>
  </si>
  <si>
    <t>an partial implementation of IEC 61883</t>
  </si>
  <si>
    <t>several utility libraries from ILM used by OpenEXR</t>
  </si>
  <si>
    <t>image loading, rendering, saving library</t>
  </si>
  <si>
    <t>Library for communicating with the iPhone and iPod Touch</t>
  </si>
  <si>
    <t>Exported IRS Shared Library</t>
  </si>
  <si>
    <t>Exported ISC Shared Library</t>
  </si>
  <si>
    <t>ISC Shared Library used by BIND</t>
  </si>
  <si>
    <t>Command Channel Library used by BIND</t>
  </si>
  <si>
    <t>Exported ISC CFG Shared Library</t>
  </si>
  <si>
    <t>Config File Handling Library used by BIND</t>
  </si>
  <si>
    <t>manipulating sets and relations of integer points bounded by linear constraints</t>
  </si>
  <si>
    <t>Wireless tools - library</t>
  </si>
  <si>
    <t>JACK Audio Connection Kit (libraries)</t>
  </si>
  <si>
    <t>JasPer JPEG-2000 runtime library</t>
  </si>
  <si>
    <t>JavaScript engine library from WebKitGTK+</t>
  </si>
  <si>
    <t>JBIGkit libraries</t>
  </si>
  <si>
    <t>libjpeg-turbo JPEG runtime library</t>
  </si>
  <si>
    <t>Independent JPEG Group's JPEG runtime library</t>
  </si>
  <si>
    <t>JavaScript library for dynamic web applications</t>
  </si>
  <si>
    <t>syntax highlighting of source code snippets in an html page</t>
  </si>
  <si>
    <t>JSON manipulation library - shared library</t>
  </si>
  <si>
    <t>GLib JSON manipulation library</t>
  </si>
  <si>
    <t>GLib JSON manipulation library (common files)</t>
  </si>
  <si>
    <t>MIT Kerberos runtime libraries - Crypto Library</t>
  </si>
  <si>
    <t>Codec for karaoke and text encapsulation</t>
  </si>
  <si>
    <t>Linux Key Management Utilities (library)</t>
  </si>
  <si>
    <t>minimal libc subset for use with initramfs</t>
  </si>
  <si>
    <t>libkmod shared library</t>
  </si>
  <si>
    <t>Heimdal Kerberos - libraries</t>
  </si>
  <si>
    <t>MIT Kerberos runtime libraries</t>
  </si>
  <si>
    <t>MIT Kerberos runtime libraries - Support library</t>
  </si>
  <si>
    <t>X.509 and CMS support library</t>
  </si>
  <si>
    <t>library to access tags for identifying languages -- data</t>
  </si>
  <si>
    <t>library to access tags for identifying languages</t>
  </si>
  <si>
    <t>Library of linear algebra routines 3 - shared version</t>
  </si>
  <si>
    <t>Little CMS 2 color management library</t>
  </si>
  <si>
    <t>OpenLDAP libraries</t>
  </si>
  <si>
    <t>LDAP-like embedded database - shared library</t>
  </si>
  <si>
    <t>simple display manager (gobject library)</t>
  </si>
  <si>
    <t>Modular compiler and toolchain technologies, runtime library</t>
  </si>
  <si>
    <t>module using libc functions for internationalization in Perl</t>
  </si>
  <si>
    <t>support binaries for and cli utilities based on liblockfile</t>
  </si>
  <si>
    <t>NFS-safe locking library</t>
  </si>
  <si>
    <t>powerful and flexible message logging mechanism</t>
  </si>
  <si>
    <t>simplified interface to Log::Message</t>
  </si>
  <si>
    <t>easy to use and lightweight logging library</t>
  </si>
  <si>
    <t>Log normalizing library</t>
  </si>
  <si>
    <t>System independent dlopen wrapper for GNU libtool</t>
  </si>
  <si>
    <t>Just in time compiler for Lua - common files</t>
  </si>
  <si>
    <t>LVM2 application library</t>
  </si>
  <si>
    <t>Lightweight Resolver Library used by BIND</t>
  </si>
  <si>
    <t>XZ-format compression library</t>
  </si>
  <si>
    <t>data compression library</t>
  </si>
  <si>
    <t>MPEG audio decoder library</t>
  </si>
  <si>
    <t>File type determination library using "magic" numbers</t>
  </si>
  <si>
    <t>LXDE implementation of the freedesktop Menu's cache (libexec)</t>
  </si>
  <si>
    <t>LXDE implementation of the freedesktop Menu's cache</t>
  </si>
  <si>
    <t>Library for cryptographic hashing and message authentication</t>
  </si>
  <si>
    <t>Portable sound library</t>
  </si>
  <si>
    <t>A video codec for Mimic V2.x content</t>
  </si>
  <si>
    <t>MJPEG capture/editing/replay and MPEG encoding toolset (library)</t>
  </si>
  <si>
    <t>MMS stream protocol library - shared library</t>
  </si>
  <si>
    <t>Multiple-image Network Graphics library</t>
  </si>
  <si>
    <t>shared libraries for mod music based on ModPlug</t>
  </si>
  <si>
    <t>framework for building and installing Perl modules</t>
  </si>
  <si>
    <t>module for giving modules the ability to have plugins</t>
  </si>
  <si>
    <t>module to manipulate CPAN SIGNATURE files</t>
  </si>
  <si>
    <t>Motif - common files</t>
  </si>
  <si>
    <t>device mounting library</t>
  </si>
  <si>
    <t>Spidermonkey javascript engine</t>
  </si>
  <si>
    <t>MP3 encoding library</t>
  </si>
  <si>
    <t>multiple precision complex floating-point library</t>
  </si>
  <si>
    <t>library for decimal floating point arithmetic (runtime library)</t>
  </si>
  <si>
    <t>multiple precision floating-point computation</t>
  </si>
  <si>
    <t>MPEG layer 1/2/3 audio decoder (shared library)</t>
  </si>
  <si>
    <t>mro::* interface compatibility for Perls &lt; 5.9.5</t>
  </si>
  <si>
    <t>library for parsing the mspub file structure</t>
  </si>
  <si>
    <t>Multitouch Protocol Translation Library - shared library</t>
  </si>
  <si>
    <t>Media Transfer Protocol (MTP) common files</t>
  </si>
  <si>
    <t>Media Transfer Protocol (MTP) library</t>
  </si>
  <si>
    <t>import library for some old Mac text documents</t>
  </si>
  <si>
    <t>simple thesaurus library</t>
  </si>
  <si>
    <t>shared libraries for terminal handling</t>
  </si>
  <si>
    <t>shared libraries for terminal handling (wide character support)</t>
  </si>
  <si>
    <t>HTTP and WebDAV client library (GnuTLS enabled)</t>
  </si>
  <si>
    <t>low level cryptographic library (symmetric and one-way cryptos)</t>
  </si>
  <si>
    <t>Not Erik's Windowing Toolkit - text mode windowing with slang</t>
  </si>
  <si>
    <t>Netfilter netlink library</t>
  </si>
  <si>
    <t>NFS idmapping library</t>
  </si>
  <si>
    <t>NIH D-Bus Bindings Library</t>
  </si>
  <si>
    <t>NIH Utility Library</t>
  </si>
  <si>
    <t>library for dealing with netlink sockets</t>
  </si>
  <si>
    <t>library for dealing with netlink sockets - generic netlink</t>
  </si>
  <si>
    <t>sends desktop notifications to a notification daemon</t>
  </si>
  <si>
    <t>NetScape Portable Runtime Library</t>
  </si>
  <si>
    <t>NSS module for Multicast DNS name resolution</t>
  </si>
  <si>
    <t>Network Security Service libraries</t>
  </si>
  <si>
    <t>New Trivial Database - shared library</t>
  </si>
  <si>
    <t>rendering library for openbox themes</t>
  </si>
  <si>
    <t>parsing library for openbox</t>
  </si>
  <si>
    <t>library to generate ODF documents</t>
  </si>
  <si>
    <t>Library for acoustic fingerprinting</t>
  </si>
  <si>
    <t>Ogg bitstream library</t>
  </si>
  <si>
    <t>Software implementation of the OpenAL audio API (data files)</t>
  </si>
  <si>
    <t>Software implementation of the OpenAL audio API (shared library)</t>
  </si>
  <si>
    <t>computer vision Camera Calibration library</t>
  </si>
  <si>
    <t>computer vision contrib library</t>
  </si>
  <si>
    <t>computer vision core library</t>
  </si>
  <si>
    <t>computer vision Feature Detection and Descriptor Extraction library</t>
  </si>
  <si>
    <t>computer vision Clustering and Search in Multi-Dimensional spaces library</t>
  </si>
  <si>
    <t>computer vision High-level GUI and Media I/O library</t>
  </si>
  <si>
    <t>computer vision Image Processing library</t>
  </si>
  <si>
    <t>computer vision legacy library</t>
  </si>
  <si>
    <t>computer vision Machine Learning library</t>
  </si>
  <si>
    <t>computer vision Object Detection library</t>
  </si>
  <si>
    <t>computer vision Video analysis library</t>
  </si>
  <si>
    <t>runtime files for the OpenEXR image library</t>
  </si>
  <si>
    <t>JPEG 2000 image compression/decompression library - runtime</t>
  </si>
  <si>
    <t>automated option processing library based on autogen</t>
  </si>
  <si>
    <t>Opus codec runtime library</t>
  </si>
  <si>
    <t>Library of Optimized Inner Loops Runtime Compiler</t>
  </si>
  <si>
    <t>library for processing spreadsheet documents</t>
  </si>
  <si>
    <t>Library for loading and coordinating access to PKCS#11 modules - runtime</t>
  </si>
  <si>
    <t>List constants defined in a package</t>
  </si>
  <si>
    <t>Library for accessing PackageKit using GLib</t>
  </si>
  <si>
    <t>Pluggable Authentication Modules for PAM</t>
  </si>
  <si>
    <t>Pluggable Authentication Modules for PAM - helper binaries</t>
  </si>
  <si>
    <t>Runtime support for the PAM library</t>
  </si>
  <si>
    <t>system and service manager - PAM module</t>
  </si>
  <si>
    <t>Pluggable Authentication Modules library</t>
  </si>
  <si>
    <t>Layout and rendering of internationalized text</t>
  </si>
  <si>
    <t>pango library X backend</t>
  </si>
  <si>
    <t>Perl extension for simple stand-alone param checking functions</t>
  </si>
  <si>
    <t>disk partition manipulator - shared library</t>
  </si>
  <si>
    <t>Generic PCI access library for X</t>
  </si>
  <si>
    <t>Perl 5 Compatible Regular Expression Library - runtime files</t>
  </si>
  <si>
    <t>Middleware to access a smart card using PC/SC (library)</t>
  </si>
  <si>
    <t>pipeline manipulation library</t>
  </si>
  <si>
    <t>library for communicating with a PalmOS PDA</t>
  </si>
  <si>
    <t>pixel-manipulation library for X and cairo</t>
  </si>
  <si>
    <t>Library for handling Apple binary and XML property lists</t>
  </si>
  <si>
    <t>PNG library - runtime</t>
  </si>
  <si>
    <t>PNG library - development</t>
  </si>
  <si>
    <t>module to convert Pod data to formatted LaTeX</t>
  </si>
  <si>
    <t>Perl module to convert POD to README file</t>
  </si>
  <si>
    <t>PolicyKit Authentication Agent API</t>
  </si>
  <si>
    <t>PolicyKit backend API</t>
  </si>
  <si>
    <t>PolicyKit Authorization API</t>
  </si>
  <si>
    <t>PDF rendering library</t>
  </si>
  <si>
    <t>lib for parsing cmdline parameters</t>
  </si>
  <si>
    <t>Portable audio I/O - shared library</t>
  </si>
  <si>
    <t>library for real-time MIDI input/output</t>
  </si>
  <si>
    <t>library for accessing process information from /proc</t>
  </si>
  <si>
    <t>automatic proxy configuration management library (shared)</t>
  </si>
  <si>
    <t>Library for Public Suffix List (shared libraries)</t>
  </si>
  <si>
    <t>GNU Portable Threads</t>
  </si>
  <si>
    <t>PulseAudio client libraries</t>
  </si>
  <si>
    <t>interactive high-level object-oriented language (default python version)</t>
  </si>
  <si>
    <t>Shared Python runtime library (version 2.7)</t>
  </si>
  <si>
    <t>Minimal subset of the Python language (version 2.7)</t>
  </si>
  <si>
    <t>Interactive high-level object-oriented language (standard library, version 2.7)</t>
  </si>
  <si>
    <t>header files and a static library for Python (default)</t>
  </si>
  <si>
    <t>interactive high-level object-oriented language (default python3 version)</t>
  </si>
  <si>
    <t>Shared Python runtime library (version 3.4)</t>
  </si>
  <si>
    <t>Header files and a static library for Python (v3.4)</t>
  </si>
  <si>
    <t>Minimal subset of the Python language (version 3.4)</t>
  </si>
  <si>
    <t>Interactive high-level object-oriented language (standard library, version 3.4)</t>
  </si>
  <si>
    <t>Qt4 port of the Scintilla source code editing widget</t>
  </si>
  <si>
    <t>Scintilla source code editing widget for Qt4, translation files</t>
  </si>
  <si>
    <t>Qt 4 D-Bus module</t>
  </si>
  <si>
    <t>Qt 4 network module</t>
  </si>
  <si>
    <t>Qt 4 XML module</t>
  </si>
  <si>
    <t>Qt 4 XML patterns module</t>
  </si>
  <si>
    <t>Qt 4 core module</t>
  </si>
  <si>
    <t>Qt 4 D-Bus module library</t>
  </si>
  <si>
    <t>Qt 4 GUI module</t>
  </si>
  <si>
    <t>Web content engine library for Qt</t>
  </si>
  <si>
    <t>Raptor 2 RDF syntax library Resource Description Framework (RDF) triples by parsing syntaxes or</t>
  </si>
  <si>
    <t>Miscellaneous Raspberry Pi utilities</t>
  </si>
  <si>
    <t>EGL/GLES/OpenVG/etc. libraries for the Raspberry Pi's VideoCore IV (headers)</t>
  </si>
  <si>
    <t>EGL/GLES/OpenVG/etc. libraries for the Raspberry Pi's VideoCore IV</t>
  </si>
  <si>
    <t>Rasqal RDF query library Resource Description Framework (RDF) including</t>
  </si>
  <si>
    <t>library for direct access to IEEE 1394 bus (aka FireWire)</t>
  </si>
  <si>
    <t>Redland Resource Description Framework (RDF) library (Resource Description Framework) implemented in an object-based API.</t>
  </si>
  <si>
    <t>GNU readline and history libraries, run-time libraries</t>
  </si>
  <si>
    <t>module with common regular expressions</t>
  </si>
  <si>
    <t>office productivity suite (metapackage)</t>
  </si>
  <si>
    <t>GStreamer backend for LibreOffice</t>
  </si>
  <si>
    <t>office productivity suite -- database</t>
  </si>
  <si>
    <t>office productivity suite -- shared library</t>
  </si>
  <si>
    <t>Database connectivity drivers for LibreOffice</t>
  </si>
  <si>
    <t>office productivity suite -- spreadsheet</t>
  </si>
  <si>
    <t>office productivity suite -- arch-independent files</t>
  </si>
  <si>
    <t>office productivity suite -- arch-dependent files</t>
  </si>
  <si>
    <t>office productivity suite -- drawing</t>
  </si>
  <si>
    <t>office productivity suite -- GTK+ integration</t>
  </si>
  <si>
    <t>office productivity suite -- presentation</t>
  </si>
  <si>
    <t>office productivity suite -- arch-independent Java support files</t>
  </si>
  <si>
    <t>office productivity suite -- equation editor</t>
  </si>
  <si>
    <t>LibreOffice component for building database reports -- libraries</t>
  </si>
  <si>
    <t>HSQLDB SDBC driver for LibreOffice</t>
  </si>
  <si>
    <t>office productivity suite -- Galaxy (Default) symbol style</t>
  </si>
  <si>
    <t>office productivity suite -- word processor</t>
  </si>
  <si>
    <t>REST service access library</t>
  </si>
  <si>
    <t>Base Library for writing document interface filters</t>
  </si>
  <si>
    <t>Heimdal Kerberos - roken support library</t>
  </si>
  <si>
    <t>SAX-based renderer library for SVG files (runtime)</t>
  </si>
  <si>
    <t>SAX-based renderer library for SVG files (extra runtime)</t>
  </si>
  <si>
    <t>Versatile C++ and Python 9-dof, 10-dof and 11-dof IMU library (dev files)</t>
  </si>
  <si>
    <t>Versatile C++ and Python 9-dof, 10-dof and 11-dof IMU library (utilities)</t>
  </si>
  <si>
    <t>Versatile C++ and Python 9-dof, 10-dof and 11-dof IMU library (shared library)</t>
  </si>
  <si>
    <t>toolkit for RTMP streams (shared library)</t>
  </si>
  <si>
    <t>Libraries necessary to run Ruby 1.9.1</t>
  </si>
  <si>
    <t>Debugging symbols for Ruby 1.9.1</t>
  </si>
  <si>
    <t>Libraries necessary to run Ruby 2.1</t>
  </si>
  <si>
    <t>Audio sample rate conversion library</t>
  </si>
  <si>
    <t>Cyrus SASL - authentication abstraction library</t>
  </si>
  <si>
    <t>Cyrus SASL - pluggable authentication modules</t>
  </si>
  <si>
    <t>Cyrus SASL - pluggable authentication modules (DB)</t>
  </si>
  <si>
    <t>Sub Band CODEC library - runtime</t>
  </si>
  <si>
    <t>library for encoding/decoding of Dirac video streams</t>
  </si>
  <si>
    <t>SuperCollider synthesis server library</t>
  </si>
  <si>
    <t>Image loading library for Simple DirectMedia Layer 1.2, libraries</t>
  </si>
  <si>
    <t>Mixer library for Simple DirectMedia Layer 1.2, libraries</t>
  </si>
  <si>
    <t>TrueType Font library for Simple DirectMedia Layer 1.2, libraries</t>
  </si>
  <si>
    <t>Simple DirectMedia Layer</t>
  </si>
  <si>
    <t>Secret store</t>
  </si>
  <si>
    <t>Secret store (common files)</t>
  </si>
  <si>
    <t>SELinux runtime shared libraries</t>
  </si>
  <si>
    <t>Common files for SELinux policy management libraries</t>
  </si>
  <si>
    <t>SELinux policy management library</t>
  </si>
  <si>
    <t>SELinux library for manipulating binary security policies</t>
  </si>
  <si>
    <t>Servlet 2.5 and JSP 2.1 Java API classes</t>
  </si>
  <si>
    <t>utilities for devices using the SCSI command set (shared libraries)</t>
  </si>
  <si>
    <t>MP3/Ogg Vorbis broadcast streaming library</t>
  </si>
  <si>
    <t>type-safe Signal Framework for C++ - runtime</t>
  </si>
  <si>
    <t>S-Lang programming library - runtime version</t>
  </si>
  <si>
    <t>X11 Session Management library</t>
  </si>
  <si>
    <t>smart column output alignment library</t>
  </si>
  <si>
    <t>shared library for communication with SMB/CIFS servers</t>
  </si>
  <si>
    <t>Library for reading/writing audio files</t>
  </si>
  <si>
    <t>module providing templated software licenses</t>
  </si>
  <si>
    <t>Sound stretching library</t>
  </si>
  <si>
    <t>HTTP library implementation in C -- GNOME support library</t>
  </si>
  <si>
    <t>HTTP library implementation in C -- Shared library</t>
  </si>
  <si>
    <t>Telephony signal processing library</t>
  </si>
  <si>
    <t>The Speex codec runtime library</t>
  </si>
  <si>
    <t>SQLite 3 shared library</t>
  </si>
  <si>
    <t>Secure RTP (SRTP) and UST Reference Implementations - shared library</t>
  </si>
  <si>
    <t>command-line interface parsing library</t>
  </si>
  <si>
    <t>tiny C SSH library (OpenSSL flavor)</t>
  </si>
  <si>
    <t>SSH2 client-side library</t>
  </si>
  <si>
    <t>Secure Sockets Layer toolkit - shared libraries</t>
  </si>
  <si>
    <t>library for program launch feedback (shared library)</t>
  </si>
  <si>
    <t>GNU Standard C++ Library v3 (development files)</t>
  </si>
  <si>
    <t>GNU Standard C++ Library v3</t>
  </si>
  <si>
    <t>sophisticated exporter for custom-built routines</t>
  </si>
  <si>
    <t>module for installing subroutines into packages easily</t>
  </si>
  <si>
    <t>Libav video scaling library</t>
  </si>
  <si>
    <t>interface library to sysfs</t>
  </si>
  <si>
    <t>systemd utility library</t>
  </si>
  <si>
    <t>audio meta-data library - vanilla flavour</t>
  </si>
  <si>
    <t>audio meta-data library</t>
  </si>
  <si>
    <t>hierarchical pool based memory allocator</t>
  </si>
  <si>
    <t>Manage ASN.1 structures (runtime)</t>
  </si>
  <si>
    <t>Tcl (the Tool Command Language) v8.5 - run-time library files</t>
  </si>
  <si>
    <t>Tcl (the Tool Command Language) v8.6 - run-time library files</t>
  </si>
  <si>
    <t>Tcl/Tk interface for Ruby 1.9.1</t>
  </si>
  <si>
    <t>Trivial Database - shared library</t>
  </si>
  <si>
    <t>Term::ReadLine UI made easy</t>
  </si>
  <si>
    <t>talloc-based event loop library - shared library</t>
  </si>
  <si>
    <t>get display widths of characters on the terminal</t>
  </si>
  <si>
    <t>converts between character sets in Perl</t>
  </si>
  <si>
    <t>implementation of the soundex algorithm</t>
  </si>
  <si>
    <t>perl module to process text templates</t>
  </si>
  <si>
    <t>internationalized substitute of Text::Wrap</t>
  </si>
  <si>
    <t>Data files for Thai language support library</t>
  </si>
  <si>
    <t>Thai language support library</t>
  </si>
  <si>
    <t>Theora Video Compression Codec</t>
  </si>
  <si>
    <t>Tag Image File Format (TIFF) library</t>
  </si>
  <si>
    <t>collection of modules to manipulate date/time information</t>
  </si>
  <si>
    <t>shared low-level terminfo library for terminal handling</t>
  </si>
  <si>
    <t>transport-independent RPC library</t>
  </si>
  <si>
    <t>Tk toolkit for Tcl and X11 v8.5 - run-time files</t>
  </si>
  <si>
    <t>Tk toolkit for Tcl and X11 v8.6 - run-time files</t>
  </si>
  <si>
    <t>Texture compression library for Mesa</t>
  </si>
  <si>
    <t>UBSan -- undefined behaviour sanitizer (runtime)</t>
  </si>
  <si>
    <t>libudev shared library</t>
  </si>
  <si>
    <t>GObject based library to access udisks2</t>
  </si>
  <si>
    <t>userspace USB programming library</t>
  </si>
  <si>
    <t>USB multiplexor daemon for iPhone and iPod Touch devices - library</t>
  </si>
  <si>
    <t>Micro string library: shared library</t>
  </si>
  <si>
    <t>Universally Unique ID library</t>
  </si>
  <si>
    <t>Collection of video4linux support libraries</t>
  </si>
  <si>
    <t>Video4Linux Radio Data System (RDS) decoding library</t>
  </si>
  <si>
    <t>Video4linux frame format conversion library</t>
  </si>
  <si>
    <t>V8 JavaScript engine - runtime library</t>
  </si>
  <si>
    <t>Video Acceleration (VA) API for Linux -- runtime</t>
  </si>
  <si>
    <t>Video Decode and Presentation API for Unix (libraries)</t>
  </si>
  <si>
    <t>library for parsing the visio file structure</t>
  </si>
  <si>
    <t>Audio visualization framework</t>
  </si>
  <si>
    <t>Audio visualization framework plugins</t>
  </si>
  <si>
    <t>VisualOn AAC encoder library</t>
  </si>
  <si>
    <t>VisualOn AMR-WB encoder library</t>
  </si>
  <si>
    <t>decoder library for Vorbis General Audio Compression Codec</t>
  </si>
  <si>
    <t>encoder library for Vorbis General Audio Compression Codec</t>
  </si>
  <si>
    <t>high-level API for Vorbis General Audio Compression Codec</t>
  </si>
  <si>
    <t>VP8 and VP9 video codec (shared library)</t>
  </si>
  <si>
    <t>Terminal emulator widget for GTK+ 2.x - common files</t>
  </si>
  <si>
    <t>Terminal emulator widget for GTK+ 2.0 - runtime files</t>
  </si>
  <si>
    <t>audio codec (lossy and lossless) - library</t>
  </si>
  <si>
    <t>wayland compositor infrastructure - client library</t>
  </si>
  <si>
    <t>wayland compositor infrastructure - cursor library</t>
  </si>
  <si>
    <t>wayland compositor infrastructure - server library</t>
  </si>
  <si>
    <t>Samba winbind client library</t>
  </si>
  <si>
    <t>Web content engine library for GTK+</t>
  </si>
  <si>
    <t>Web content engine library for GTK+ - data files</t>
  </si>
  <si>
    <t>Lossy compression of digital photographic images.</t>
  </si>
  <si>
    <t>software MIDI player configuration</t>
  </si>
  <si>
    <t>software MIDI player library</t>
  </si>
  <si>
    <t>Heimdal Kerberos - stringprep implementation</t>
  </si>
  <si>
    <t>Window Navigator Construction Kit - runtime files</t>
  </si>
  <si>
    <t>Window Navigator Construction Kit - common files</t>
  </si>
  <si>
    <t>Library for handling WordPerfect documents (shared library)</t>
  </si>
  <si>
    <t>WordPerfect graphics import/convert library (shared library)</t>
  </si>
  <si>
    <t>Works text file format import filter library (shared library)</t>
  </si>
  <si>
    <t>Wietse Venema's TCP wrappers library</t>
  </si>
  <si>
    <t>X11 client-side library</t>
  </si>
  <si>
    <t>Xlib/XCB interface library</t>
  </si>
  <si>
    <t>x264 video coding library</t>
  </si>
  <si>
    <t>Search engine library</t>
  </si>
  <si>
    <t>X11 authorisation library</t>
  </si>
  <si>
    <t>X11 Athena Widget library</t>
  </si>
  <si>
    <t>X C Binding, dri2 extension</t>
  </si>
  <si>
    <t>X C Binding, dri3 extension</t>
  </si>
  <si>
    <t>X C Binding, glx extension</t>
  </si>
  <si>
    <t>X C Binding, present extension</t>
  </si>
  <si>
    <t>X C Binding, render extension</t>
  </si>
  <si>
    <t>X C Binding, shape extension</t>
  </si>
  <si>
    <t>X C Binding, shm extension</t>
  </si>
  <si>
    <t>X C Binding, sync extension</t>
  </si>
  <si>
    <t>utility libraries for X C Binding -- atom, aux and event</t>
  </si>
  <si>
    <t>X C Binding, xfixes extension</t>
  </si>
  <si>
    <t>X C Binding</t>
  </si>
  <si>
    <t>X11 Composite extension library</t>
  </si>
  <si>
    <t>X cursor management library</t>
  </si>
  <si>
    <t>X11 damaged region extension library</t>
  </si>
  <si>
    <t>X11 Display Manager Control Protocol library</t>
  </si>
  <si>
    <t>X11 miscellaneous extension library</t>
  </si>
  <si>
    <t>widget library for Xfce</t>
  </si>
  <si>
    <t>tools for libxfce4util</t>
  </si>
  <si>
    <t>common files for libxfce4util</t>
  </si>
  <si>
    <t>Utility functions library for Xfce4</t>
  </si>
  <si>
    <t>Client library for Xfce4 configure interface</t>
  </si>
  <si>
    <t>X11 miscellaneous 'fixes' extension library</t>
  </si>
  <si>
    <t>X11 font rasterisation library</t>
  </si>
  <si>
    <t>FreeType-based font drawing library for X</t>
  </si>
  <si>
    <t>X11 Input extension library</t>
  </si>
  <si>
    <t>X11 Xinerama extension library</t>
  </si>
  <si>
    <t>library interface to the XKB compiler - shared library</t>
  </si>
  <si>
    <t>X11 keyboard file manipulation library</t>
  </si>
  <si>
    <t>X Keyboard Extension high-level API</t>
  </si>
  <si>
    <t>Motif - X/Motif shared library</t>
  </si>
  <si>
    <t>GNOME XML library</t>
  </si>
  <si>
    <t>X11 miscellaneous utility library</t>
  </si>
  <si>
    <t>X11 miscellaneous micro-utility library</t>
  </si>
  <si>
    <t>X11 pixmap library</t>
  </si>
  <si>
    <t>X11 RandR extension library</t>
  </si>
  <si>
    <t>X Rendering Extension client library</t>
  </si>
  <si>
    <t>X11 Resource extension library</t>
  </si>
  <si>
    <t>X shared memory fences - shared library</t>
  </si>
  <si>
    <t>XSLT 1.0 processing library - runtime library</t>
  </si>
  <si>
    <t>X11 Screen Saver extension library</t>
  </si>
  <si>
    <t>X11 toolkit intrinsics library</t>
  </si>
  <si>
    <t>netfilter xtables library</t>
  </si>
  <si>
    <t>X11 Testing -- Record extension library</t>
  </si>
  <si>
    <t>X11 Video extension library</t>
  </si>
  <si>
    <t>Open source MPEG-4 video codec (library)</t>
  </si>
  <si>
    <t>X11 Direct Graphics Access extension library</t>
  </si>
  <si>
    <t>X11 XFree86 video mode extension library</t>
  </si>
  <si>
    <t>Yet Another JSON Library</t>
  </si>
  <si>
    <t>Fast YAML 1.1 parser and emitter library</t>
  </si>
  <si>
    <t>bar code scanner and decoder (library)</t>
  </si>
  <si>
    <t>simple display manager</t>
  </si>
  <si>
    <t>simple display manager (GTK+ greeter)</t>
  </si>
  <si>
    <t>Linux support headers for userspace development</t>
  </si>
  <si>
    <t>GNU C Library: National Language (locale) data [support]</t>
  </si>
  <si>
    <t>system login tools</t>
  </si>
  <si>
    <t>Log rotation utility</t>
  </si>
  <si>
    <t>Solve (mixed integer) linear programming problems</t>
  </si>
  <si>
    <t>Linux Standard Base 4.1 init script functionality</t>
  </si>
  <si>
    <t>Linux Standard Base version reporting utility</t>
  </si>
  <si>
    <t>Simple, extensible, embeddable programming language</t>
  </si>
  <si>
    <t>Just in time compiler for Lua programming language version 5.1</t>
  </si>
  <si>
    <t>LXDE GTK+ theme switcher</t>
  </si>
  <si>
    <t>LXDE GTK+ theme switcher (plugin)</t>
  </si>
  <si>
    <t>Metapackage for LXDE</t>
  </si>
  <si>
    <t>LXDE configuration data</t>
  </si>
  <si>
    <t>Metapackage for the LXDE core</t>
  </si>
  <si>
    <t>LXDE standard icon theme</t>
  </si>
  <si>
    <t>LXDE keyboard and mouse configuration</t>
  </si>
  <si>
    <t>Application that allows to easily switch between keyboard layouts</t>
  </si>
  <si>
    <t>LXDE freedesktop.org menu specification</t>
  </si>
  <si>
    <t>LXDE panel</t>
  </si>
  <si>
    <t>LXDE panel (data files)</t>
  </si>
  <si>
    <t>LXDE monitor configuration tool</t>
  </si>
  <si>
    <t>LXDE default session manager</t>
  </si>
  <si>
    <t>LXDE task manager</t>
  </si>
  <si>
    <t>LXDE terminal emulator</t>
  </si>
  <si>
    <t>utility for directing compilation</t>
  </si>
  <si>
    <t>creates device files in /dev</t>
  </si>
  <si>
    <t>on-line manual pager</t>
  </si>
  <si>
    <t>Manual pages about using a GNU/Linux system</t>
  </si>
  <si>
    <t>Manual pages about using GNU/Linux for development</t>
  </si>
  <si>
    <t>a pattern scanning and text processing language</t>
  </si>
  <si>
    <t>freedesktop.org menu compliant window manager scripts</t>
  </si>
  <si>
    <t>MIME files 'mime.types' &amp; 'mailcap', and support programs</t>
  </si>
  <si>
    <t>Minecraft for the Raspberry Pi</t>
  </si>
  <si>
    <t>transitional dummy package (module-init-tools to kmod)</t>
  </si>
  <si>
    <t>Tools for mounting and manipulating filesystems</t>
  </si>
  <si>
    <t>filesystem mounting tool</t>
  </si>
  <si>
    <t>Transitional package to ensure multiarch compatibility</t>
  </si>
  <si>
    <t>small, friendly text editor inspired by Pico</t>
  </si>
  <si>
    <t>ncurses disk usage viewer</t>
  </si>
  <si>
    <t>basic terminal type definitions</t>
  </si>
  <si>
    <t>terminal-related programs and man pages</t>
  </si>
  <si>
    <t>additional terminal type definitions</t>
  </si>
  <si>
    <t>NET-3 networking toolkit</t>
  </si>
  <si>
    <t>Basic TCP/IP networking system</t>
  </si>
  <si>
    <t>TCP/IP swiss army knife</t>
  </si>
  <si>
    <t>small web browser with CSS support common files</t>
  </si>
  <si>
    <t>small web browser with CSS support for GTK</t>
  </si>
  <si>
    <t>NFS support files common to client and server</t>
  </si>
  <si>
    <t>evented I/O for V8 javascript</t>
  </si>
  <si>
    <t>evented I/O for V8 javascript (legacy symlink)</t>
  </si>
  <si>
    <t>Node-RED flow editor for the Internet of Things</t>
  </si>
  <si>
    <t>read/write NTFS driver for FUSE</t>
  </si>
  <si>
    <t>Network Time Protocol daemon and utility programs</t>
  </si>
  <si>
    <t>Scratch running on the Stack (Cog) VM</t>
  </si>
  <si>
    <t>Command line media player for Raspberry Pi</t>
  </si>
  <si>
    <t>standards-compliant, fast, light-weight and extensible window manager</t>
  </si>
  <si>
    <t>management framework for resolv.conf</t>
  </si>
  <si>
    <t>secure shell (SSH) client, for secure access to remote machines</t>
  </si>
  <si>
    <t>secure shell (SSH) server, for secure access from remote machines</t>
  </si>
  <si>
    <t>secure shell (SSH) sftp server module, for SFTP access from remote machines</t>
  </si>
  <si>
    <t>Secure Sockets Layer toolkit - cryptographic utility</t>
  </si>
  <si>
    <t>Javaâ„¢ Platform, Standard Edition 8 Development Kit</t>
  </si>
  <si>
    <t>Provides a package management service</t>
  </si>
  <si>
    <t>disk partition manipulator</t>
  </si>
  <si>
    <t>change and administer password and group data</t>
  </si>
  <si>
    <t>Apply a diff file to an original</t>
  </si>
  <si>
    <t>extremely fast and lightweight file manager</t>
  </si>
  <si>
    <t>3d puzzle game for Raspberry Pi (web version at penguinspuzzle.appspot.com)</t>
  </si>
  <si>
    <t>Larry Wall's Practical Extraction and Report Language</t>
  </si>
  <si>
    <t>minimal Perl system</t>
  </si>
  <si>
    <t>Core Perl modules</t>
  </si>
  <si>
    <t>Raspberry Pi 3 bluetooth</t>
  </si>
  <si>
    <t>Graphical distribution neutral package manager for GNOME</t>
  </si>
  <si>
    <t>Data files for GNOME-PackageKit</t>
  </si>
  <si>
    <t>Provides PackageKit session API for GNOME</t>
  </si>
  <si>
    <t>Fork of Xfce mixer application for the Raspberry Pi</t>
  </si>
  <si>
    <t>GTK+-2-based PIN or pass-phrase entry dialog for GnuPG</t>
  </si>
  <si>
    <t>Settings panel for Raspberry Pi desktop appearance</t>
  </si>
  <si>
    <t>manage compile and link flags for libraries</t>
  </si>
  <si>
    <t>boot animation, logger and I/O multiplexer</t>
  </si>
  <si>
    <t>framework for managing administrative policies and privileges</t>
  </si>
  <si>
    <t>encoding data for the poppler PDF rendering library</t>
  </si>
  <si>
    <t>PDF utilities (based on Poppler)</t>
  </si>
  <si>
    <t>Common utils and configs for power management</t>
  </si>
  <si>
    <t>/proc file system utilities</t>
  </si>
  <si>
    <t>utilities that use the proc file system</t>
  </si>
  <si>
    <t>Easily download, build, install, upgrade, and uninstall Python packages</t>
  </si>
  <si>
    <t>PyPy interpreter - Upstream binary build</t>
  </si>
  <si>
    <t>PyPy interpreter - Upstream development headers</t>
  </si>
  <si>
    <t>developer Documentation for PyPy (an alternative Python interpreter)</t>
  </si>
  <si>
    <t>interactive high-level object-oriented language (default version)</t>
  </si>
  <si>
    <t>Python interface to libapt-pkg (locales)</t>
  </si>
  <si>
    <t>Python bindings for the Cairo vector graphics library</t>
  </si>
  <si>
    <t>universal character encoding detector for Python2</t>
  </si>
  <si>
    <t>Cross-platform colored terminal text in Python - Python 2.x</t>
  </si>
  <si>
    <t>simple interprocess messaging system (Python interface)</t>
  </si>
  <si>
    <t>main loop integration development files for python-dbus</t>
  </si>
  <si>
    <t>low-level components of python distutils2/packaging</t>
  </si>
  <si>
    <t>Python 2.x bindings for gobject-introspection libraries</t>
  </si>
  <si>
    <t>Python 2.x bindings for GObject - transitional package</t>
  </si>
  <si>
    <t>deprecated static Python bindings for the GObject library</t>
  </si>
  <si>
    <t>Simple API for controlling devices attached to the GPIO pins.</t>
  </si>
  <si>
    <t>Python bindings for the GTK+ widget set</t>
  </si>
  <si>
    <t>HTML parser/tokenizer based on the WHATWG HTML5 specification (Python 2)</t>
  </si>
  <si>
    <t>Python API for Minecraft Pi</t>
  </si>
  <si>
    <t>minimal subset of the Python language (default version)</t>
  </si>
  <si>
    <t>enhanced HTTPS support for httplib and urllib2 using PyOpenSSL</t>
  </si>
  <si>
    <t>Numerical Python adds a fast array facility to the Python language</t>
  </si>
  <si>
    <t>Python 2 wrapper around the OpenSSL library</t>
  </si>
  <si>
    <t>Pure Python interface to the Raspberry Pi's camera module.</t>
  </si>
  <si>
    <t>The PiFace common functions module.</t>
  </si>
  <si>
    <t>The PiFace Digital I/O module.</t>
  </si>
  <si>
    <t>Python Imaging Library (Pillow fork)</t>
  </si>
  <si>
    <t>alternative Python package installer</t>
  </si>
  <si>
    <t>Package Discovery and Resource Access using pkg_resources</t>
  </si>
  <si>
    <t>ASN.1 library for Python (Python 2 module)</t>
  </si>
  <si>
    <t>SDL bindings for games development in Python (Python 2)</t>
  </si>
  <si>
    <t>elegant and simple HTTP library for Python2, built for human beings</t>
  </si>
  <si>
    <t>Python GPIO module for Raspberry Pi</t>
  </si>
  <si>
    <t>Versatile C++ and Python 9-dof, 10-dof and 11-dof IMU library (Python 2)</t>
  </si>
  <si>
    <t>Sense HAT python library (Python 2)</t>
  </si>
  <si>
    <t>pyserial - module encapsulating access for the serial port</t>
  </si>
  <si>
    <t>Python Distutils Enhancements</t>
  </si>
  <si>
    <t>Python 2 and 3 compatibility library (Python 2 interface)</t>
  </si>
  <si>
    <t>Python bindings for Linux SPI access through spidev (Python 2)</t>
  </si>
  <si>
    <t>automated rebuilding support for Python modules</t>
  </si>
  <si>
    <t>hierarchical pool based memory allocator - Python bindings</t>
  </si>
  <si>
    <t>Tkinter - Writing Tk applications with Python</t>
  </si>
  <si>
    <t>HTTP library with thread-safe connection pooling for Python</t>
  </si>
  <si>
    <t>built-package format for Python</t>
  </si>
  <si>
    <t>Python binding for libxklavier, an X Keyboard Extension API</t>
  </si>
  <si>
    <t>Interactive high-level object-oriented language (version 2.7)</t>
  </si>
  <si>
    <t>Python 3 interface to libapt-pkg</t>
  </si>
  <si>
    <t>universal character encoding detector for Python3</t>
  </si>
  <si>
    <t>Cross-platform colored terminal text in Python - Python 3.x</t>
  </si>
  <si>
    <t>Python 3 modules to work with Debian-related data formats</t>
  </si>
  <si>
    <t>HTML parser/tokenizer based on the WHATWG HTML5 specification (Python 3)</t>
  </si>
  <si>
    <t>Python 3 API for Minecraft Pi</t>
  </si>
  <si>
    <t>minimal subset of the Python language (default python3 version)</t>
  </si>
  <si>
    <t>Fast array facility to the Python 3 language</t>
  </si>
  <si>
    <t>Zero-boilerplate games programming framework based on Pygame (Python 3)</t>
  </si>
  <si>
    <t>The PiFace Digital Scratch Handler.</t>
  </si>
  <si>
    <t>Python Imaging Library (Python3)</t>
  </si>
  <si>
    <t>alternative Python package installer - Python 3 version of the package</t>
  </si>
  <si>
    <t>SDL bindings for games development in Python (Python 3)</t>
  </si>
  <si>
    <t>elegant and simple HTTP library for Python3, built for human beings</t>
  </si>
  <si>
    <t>Python 3 GPIO module for Raspberry Pi</t>
  </si>
  <si>
    <t>Versatile C++ and Python 9-dof, 10-dof and 11-dof IMU library (Python 3)</t>
  </si>
  <si>
    <t>Sense HAT python library (Python 3)</t>
  </si>
  <si>
    <t>Python3 Distutils Enhancements</t>
  </si>
  <si>
    <t>Python 2 and 3 compatibility library (Python 3 interface)</t>
  </si>
  <si>
    <t>Python bindings for Linux SPI access through spidev (Python 3)</t>
  </si>
  <si>
    <t>Tkinter - Writing Tk applications with Python 3.x</t>
  </si>
  <si>
    <t>Python-UNO bridge</t>
  </si>
  <si>
    <t>HTTP library with thread-safe connection pooling for Python3</t>
  </si>
  <si>
    <t>Interactive high-level object-oriented language (version 3.4)</t>
  </si>
  <si>
    <t>Qt 4 D-Bus tool</t>
  </si>
  <si>
    <t>User interface for controlling the JACK sound server</t>
  </si>
  <si>
    <t>Wrapper to select between Qt development binary versions</t>
  </si>
  <si>
    <t>Qt 4 core module translations</t>
  </si>
  <si>
    <t>Copy of the Raspberry Pi logo</t>
  </si>
  <si>
    <t>Raspberry Pi bootloader</t>
  </si>
  <si>
    <t>Network configuration for the Raspberry Pi UI</t>
  </si>
  <si>
    <t>System tweaks for the Raspberry Pi</t>
  </si>
  <si>
    <t>Config to customise the LXDE UI for the Raspberry Pi</t>
  </si>
  <si>
    <t>GnuPG archive keys of the raspbian archive</t>
  </si>
  <si>
    <t>Raspberry Pi configuration tool</t>
  </si>
  <si>
    <t>ARM-accelerated versions of selected functions from string.h</t>
  </si>
  <si>
    <t>Dump the state of the BCM270x GPIOs</t>
  </si>
  <si>
    <t>raspi-config GUI</t>
  </si>
  <si>
    <t>GNU readline and history libraries, common files</t>
  </si>
  <si>
    <t>Perl extension for renaming multiple files</t>
  </si>
  <si>
    <t>Ruby Interactive reference (for Ruby 1.9.1)</t>
  </si>
  <si>
    <t>converts RPC program numbers into universal addresses</t>
  </si>
  <si>
    <t>Raspberry Pi firmware updating tool</t>
  </si>
  <si>
    <t>fast, versatile, remote (and local) file-copying tool</t>
  </si>
  <si>
    <t>reliable system and kernel logging daemon</t>
  </si>
  <si>
    <t>Interpreter of object-oriented scripting language Ruby (default version)</t>
  </si>
  <si>
    <t>Interpreter of object-oriented scripting language Ruby</t>
  </si>
  <si>
    <t>Header files for compiling extension modules for the Ruby 1.9.1</t>
  </si>
  <si>
    <t>Examples for Ruby 1.9</t>
  </si>
  <si>
    <t>Ruby 1.9.1 full installation</t>
  </si>
  <si>
    <t>Interpreter of object-oriented scripting language Ruby, version 1.9.3</t>
  </si>
  <si>
    <t>integration of Debian Ruby packages with Rubygems</t>
  </si>
  <si>
    <t>common files used by both the Samba server and client</t>
  </si>
  <si>
    <t>Samba core libraries</t>
  </si>
  <si>
    <t>easy to use programming environment for ages 8 and up</t>
  </si>
  <si>
    <t>command line screen capture utility</t>
  </si>
  <si>
    <t>The GNU sed stream editor</t>
  </si>
  <si>
    <t>Sense HAT configuration, libraries and examples</t>
  </si>
  <si>
    <t>Utilities for sensible alternative selection</t>
  </si>
  <si>
    <t>SGML infrastructure and SGML catalog file support</t>
  </si>
  <si>
    <t>FreeDesktop.org shared MIME database and spec</t>
  </si>
  <si>
    <t>Digital logic circuit design and simulation package.</t>
  </si>
  <si>
    <t>Sonic Pi is a music programming environment aimed at new programmers</t>
  </si>
  <si>
    <t>Squeak plugins for the Scratch programming environment</t>
  </si>
  <si>
    <t>The Squeak Smalltalk System (virtual machine)</t>
  </si>
  <si>
    <t>secure shell client and server (metapackage)</t>
  </si>
  <si>
    <t>run processes in parallel and multiplex their output</t>
  </si>
  <si>
    <t>System call tracer</t>
  </si>
  <si>
    <t>Provide limited super user privileges to specific users</t>
  </si>
  <si>
    <t>real time audio synthesis programming language</t>
  </si>
  <si>
    <t>common files for SuperCollider</t>
  </si>
  <si>
    <t>integrated development environment for supercollider audio system</t>
  </si>
  <si>
    <t>real time audio synthesis server</t>
  </si>
  <si>
    <t>real time audio synthesis server (multiprocessor version)</t>
  </si>
  <si>
    <t>system and service manager</t>
  </si>
  <si>
    <t>system and service manager - SysV links</t>
  </si>
  <si>
    <t>System-V-like runlevel change mechanism</t>
  </si>
  <si>
    <t>System-V-like utilities</t>
  </si>
  <si>
    <t>GNU version of the tar archiving utility</t>
  </si>
  <si>
    <t>tool for selecting tasks for installation on Debian systems</t>
  </si>
  <si>
    <t>official tasks used for installation of Debian systems</t>
  </si>
  <si>
    <t>Tcl (the Tool Command Language) v8.5 - shell</t>
  </si>
  <si>
    <t>Wietse Venema's TCP wrapper utilities</t>
  </si>
  <si>
    <t>Software sound renderer (MIDI sequencer, MOD player)</t>
  </si>
  <si>
    <t>Tk toolkit for Tcl and X11, v8.5 - windowing shell</t>
  </si>
  <si>
    <t>graphics extension library for Tcl/Tk - library</t>
  </si>
  <si>
    <t>Traces the route taken by packets over an IPv4/IPv6 network</t>
  </si>
  <si>
    <t>displays an indented directory tree, in color</t>
  </si>
  <si>
    <t>global hotkey daemon for Linux</t>
  </si>
  <si>
    <t>time zone and daylight-saving time data</t>
  </si>
  <si>
    <t>Update Configuration File(s): preserve user changes to config files</t>
  </si>
  <si>
    <t>/dev/ and hotplug management daemon</t>
  </si>
  <si>
    <t>storage media interface</t>
  </si>
  <si>
    <t>D-Bus service to access and manipulate storage devices</t>
  </si>
  <si>
    <t>LibreOffice UNO runtime environment -- public shared libraries</t>
  </si>
  <si>
    <t>De-archiver for .zip files</t>
  </si>
  <si>
    <t>LibreOffice UNO runtime environment</t>
  </si>
  <si>
    <t>Linux USB utilities</t>
  </si>
  <si>
    <t>Miscellaneous system utilities</t>
  </si>
  <si>
    <t>Collection of command line video4linux utilities</t>
  </si>
  <si>
    <t>Video Acceleration (VA) API -- driver metapackage</t>
  </si>
  <si>
    <t>VDPAU-based backend for VA API</t>
  </si>
  <si>
    <t>Vi IMproved - Common files</t>
  </si>
  <si>
    <t>Vi IMproved - enhanced vi editor - compact version</t>
  </si>
  <si>
    <t>retrieves files from the web</t>
  </si>
  <si>
    <t>Displays user-friendly dialog boxes from shell scripts</t>
  </si>
  <si>
    <t>wireless regulatory database</t>
  </si>
  <si>
    <t>Tools for manipulating Linux Wireless Extensions</t>
  </si>
  <si>
    <t>The wiringPi libraries, headers and gpio command</t>
  </si>
  <si>
    <t>MathematicaÂ® and the Wolfram Language</t>
  </si>
  <si>
    <t>client support for WPA and WPA2 (IEEE 802.11i)</t>
  </si>
  <si>
    <t>X Window System (X.Org) infrastructure</t>
  </si>
  <si>
    <t>X11 utilities</t>
  </si>
  <si>
    <t>X11 XKB utilities</t>
  </si>
  <si>
    <t>X server utilities</t>
  </si>
  <si>
    <t>Link two X displays together, simulating a multiheaded display</t>
  </si>
  <si>
    <t>GTK+ frontend for most used compression formats</t>
  </si>
  <si>
    <t>X authentication utility</t>
  </si>
  <si>
    <t>X composition manager</t>
  </si>
  <si>
    <t>tool to manage well known user directories</t>
  </si>
  <si>
    <t>desktop integration utilities from freedesktop.org</t>
  </si>
  <si>
    <t>xfce keyboard shortcuts configuration</t>
  </si>
  <si>
    <t>utilities for managing settings in Xfce</t>
  </si>
  <si>
    <t>100 dpi fonts for X</t>
  </si>
  <si>
    <t>Encodings for X.Org fonts</t>
  </si>
  <si>
    <t>X Window System font utility programs</t>
  </si>
  <si>
    <t>X server initialisation tool</t>
  </si>
  <si>
    <t>X Keyboard Extension (XKB) configuration data</t>
  </si>
  <si>
    <t>XML infrastructure and XML catalog file support</t>
  </si>
  <si>
    <t>Portable Document Format (PDF) reader</t>
  </si>
  <si>
    <t>common files used by various X servers</t>
  </si>
  <si>
    <t>X.Org X server</t>
  </si>
  <si>
    <t>Xorg X server - core server</t>
  </si>
  <si>
    <t>X.Org X server -- input driver metapackage</t>
  </si>
  <si>
    <t>X.Org X server -- evdev input driver</t>
  </si>
  <si>
    <t>Synaptics TouchPad driver for X.Org server</t>
  </si>
  <si>
    <t>X.Org X server -- fbdev display driver</t>
  </si>
  <si>
    <t>X.Org X server -- fbturbo display driver</t>
  </si>
  <si>
    <t>XZ-format compression utilities</t>
  </si>
  <si>
    <t>Display graphical dialog boxes from shell scripts</t>
  </si>
  <si>
    <t>Display graphical dialog boxes from shell scripts (common files)</t>
  </si>
  <si>
    <t>compression library - runtime</t>
  </si>
  <si>
    <t>compression library - development</t>
  </si>
  <si>
    <t>Package</t>
  </si>
  <si>
    <t>Size</t>
  </si>
  <si>
    <t>Section</t>
  </si>
  <si>
    <t>Priority</t>
  </si>
  <si>
    <t>Description</t>
  </si>
  <si>
    <t>Debian</t>
  </si>
  <si>
    <t>acpi</t>
  </si>
  <si>
    <t>acpi-support-base</t>
  </si>
  <si>
    <t>acpid</t>
  </si>
  <si>
    <t>anacron</t>
  </si>
  <si>
    <t>apt-listchanges</t>
  </si>
  <si>
    <t>aptitude-doc-en</t>
  </si>
  <si>
    <t>at</t>
  </si>
  <si>
    <t>avahi-autoipd</t>
  </si>
  <si>
    <t>bc</t>
  </si>
  <si>
    <t>bluetooth</t>
  </si>
  <si>
    <t>bsd-mailx</t>
  </si>
  <si>
    <t>busybox</t>
  </si>
  <si>
    <t>debian-archive-keyring</t>
  </si>
  <si>
    <t>debian-faq</t>
  </si>
  <si>
    <t>discover</t>
  </si>
  <si>
    <t>discover-data</t>
  </si>
  <si>
    <t>dnsutils</t>
  </si>
  <si>
    <t>doc-debian</t>
  </si>
  <si>
    <t>docutils-common</t>
  </si>
  <si>
    <t>docutils-doc</t>
  </si>
  <si>
    <t>exim4</t>
  </si>
  <si>
    <t>exim4-base</t>
  </si>
  <si>
    <t>exim4-config</t>
  </si>
  <si>
    <t>exim4-daemon-light</t>
  </si>
  <si>
    <t>ftp</t>
  </si>
  <si>
    <t>grub-common</t>
  </si>
  <si>
    <t>grub-pc</t>
  </si>
  <si>
    <t>grub-pc-bin</t>
  </si>
  <si>
    <t>grub2-common</t>
  </si>
  <si>
    <t>host</t>
  </si>
  <si>
    <t>iamerican</t>
  </si>
  <si>
    <t>ibritish</t>
  </si>
  <si>
    <t>ienglish-common</t>
  </si>
  <si>
    <t>installation-report</t>
  </si>
  <si>
    <t>ispell</t>
  </si>
  <si>
    <t>krb5-locales</t>
  </si>
  <si>
    <t>laptop-detect</t>
  </si>
  <si>
    <t>libauthen-sasl-perl</t>
  </si>
  <si>
    <t>libclass-accessor-perl</t>
  </si>
  <si>
    <t>libclass-isa-perl</t>
  </si>
  <si>
    <t>libdiscover2</t>
  </si>
  <si>
    <t>libencode-locale-perl</t>
  </si>
  <si>
    <t>libfile-listing-perl</t>
  </si>
  <si>
    <t>libfont-afm-perl</t>
  </si>
  <si>
    <t>libgc1c2</t>
  </si>
  <si>
    <t>libhtml-format-perl</t>
  </si>
  <si>
    <t>libhtml-parser-perl</t>
  </si>
  <si>
    <t>libhtml-tagset-perl</t>
  </si>
  <si>
    <t>libhtml-tree-perl</t>
  </si>
  <si>
    <t>libhttp-cookies-perl</t>
  </si>
  <si>
    <t>libhttp-daemon-perl</t>
  </si>
  <si>
    <t>libhttp-date-perl</t>
  </si>
  <si>
    <t>libhttp-message-perl</t>
  </si>
  <si>
    <t>libhttp-negotiate-perl</t>
  </si>
  <si>
    <t>libintl-perl</t>
  </si>
  <si>
    <t>libio-html-perl</t>
  </si>
  <si>
    <t>libio-socket-ip-perl</t>
  </si>
  <si>
    <t>libio-socket-ssl-perl</t>
  </si>
  <si>
    <t>libio-string-perl</t>
  </si>
  <si>
    <t>libllvm3.5</t>
  </si>
  <si>
    <t>liblwp-mediatypes-perl</t>
  </si>
  <si>
    <t>liblwp-protocol-https-perl</t>
  </si>
  <si>
    <t>libmailtools-perl</t>
  </si>
  <si>
    <t>libmnl0</t>
  </si>
  <si>
    <t>libnet-http-perl</t>
  </si>
  <si>
    <t>libnet-smtp-ssl-perl</t>
  </si>
  <si>
    <t>libnet-ssleay-perl</t>
  </si>
  <si>
    <t>libnetfilter-acct1</t>
  </si>
  <si>
    <t>libpaper-utils</t>
  </si>
  <si>
    <t>libpaper1</t>
  </si>
  <si>
    <t>libparse-debianchangelog-perl</t>
  </si>
  <si>
    <t>libpci3</t>
  </si>
  <si>
    <t>libperl4-corelibs-perl</t>
  </si>
  <si>
    <t>libsigsegv2</t>
  </si>
  <si>
    <t>libsub-name-perl</t>
  </si>
  <si>
    <t>libswitch-perl</t>
  </si>
  <si>
    <t>libtext-unidecode-perl</t>
  </si>
  <si>
    <t>libtokyocabinet9</t>
  </si>
  <si>
    <t>liburi-perl</t>
  </si>
  <si>
    <t>libuuid-perl</t>
  </si>
  <si>
    <t>libwww-perl</t>
  </si>
  <si>
    <t>libwww-robotrules-perl</t>
  </si>
  <si>
    <t>libxml-libxml-perl</t>
  </si>
  <si>
    <t>libxml-namespacesupport-perl</t>
  </si>
  <si>
    <t>libxml-parser-perl</t>
  </si>
  <si>
    <t>libxml-sax-base-perl</t>
  </si>
  <si>
    <t>libxml-sax-expat-perl</t>
  </si>
  <si>
    <t>libxml-sax-perl</t>
  </si>
  <si>
    <t>linux-base</t>
  </si>
  <si>
    <t>linux-image-3.16.0-4-amd64</t>
  </si>
  <si>
    <t>linux-image-amd64</t>
  </si>
  <si>
    <t>lsof</t>
  </si>
  <si>
    <t>m4</t>
  </si>
  <si>
    <t>mlocate</t>
  </si>
  <si>
    <t>mutt</t>
  </si>
  <si>
    <t>nfacct</t>
  </si>
  <si>
    <t>os-prober</t>
  </si>
  <si>
    <t>pciutils</t>
  </si>
  <si>
    <t>powertop</t>
  </si>
  <si>
    <t>procmail</t>
  </si>
  <si>
    <t>python-apt</t>
  </si>
  <si>
    <t>python-debian</t>
  </si>
  <si>
    <t>python-debianbts</t>
  </si>
  <si>
    <t>python-defusedxml</t>
  </si>
  <si>
    <t>python-docutils</t>
  </si>
  <si>
    <t>python-pygments</t>
  </si>
  <si>
    <t>python-reportbug</t>
  </si>
  <si>
    <t>python-roman</t>
  </si>
  <si>
    <t>python-soappy</t>
  </si>
  <si>
    <t>python-wstools</t>
  </si>
  <si>
    <t>reportbug</t>
  </si>
  <si>
    <t>task-english</t>
  </si>
  <si>
    <t>task-laptop</t>
  </si>
  <si>
    <t>telnet</t>
  </si>
  <si>
    <t>texinfo</t>
  </si>
  <si>
    <t>time</t>
  </si>
  <si>
    <t>util-linux-locales</t>
  </si>
  <si>
    <t>w3m</t>
  </si>
  <si>
    <t>wamerican</t>
  </si>
  <si>
    <t>whois</t>
  </si>
  <si>
    <t>Tools</t>
  </si>
  <si>
    <t>Desktop</t>
  </si>
  <si>
    <t>Minimal</t>
  </si>
  <si>
    <t>No Gui</t>
  </si>
  <si>
    <t>NO</t>
  </si>
  <si>
    <t>Custom</t>
  </si>
  <si>
    <t>(imporant/requred/manual)</t>
  </si>
  <si>
    <t>Uninstall</t>
  </si>
  <si>
    <t>(by Section and Uninstall)</t>
  </si>
  <si>
    <t>GUI</t>
  </si>
  <si>
    <t>Don't uninstall</t>
  </si>
  <si>
    <t>from</t>
  </si>
  <si>
    <t>Kolomlabels</t>
  </si>
  <si>
    <t>Eindtotaal</t>
  </si>
  <si>
    <t>Rijlabels</t>
  </si>
  <si>
    <t>Som van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</si>
</sst>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NumberFormat="1"/>
    <xf numFmtId="0" fontId="6" fillId="0" borderId="0" xfId="0" applyFont="1"/>
    <xf numFmtId="0" fontId="1" fillId="2" borderId="0" xfId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Goed" xfId="1" builtinId="26"/>
    <cellStyle name="Standaard" xfId="0" builtinId="0"/>
  </cellStyles>
  <dxfs count="15"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-0.24994659260841701"/>
        </patternFill>
      </fill>
    </dxf>
    <dxf>
      <fill>
        <patternFill>
          <bgColor rgb="FFFBFCD4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-0.24994659260841701"/>
        </patternFill>
      </fill>
    </dxf>
    <dxf>
      <fill>
        <patternFill>
          <bgColor rgb="FFFBFCD4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-0.24994659260841701"/>
        </patternFill>
      </fill>
    </dxf>
    <dxf>
      <fill>
        <patternFill>
          <bgColor rgb="FFFBFCD4"/>
        </patternFill>
      </fill>
    </dxf>
  </dxfs>
  <tableStyles count="0" defaultTableStyle="TableStyleMedium2" defaultPivotStyle="PivotStyleLight16"/>
  <colors>
    <mruColors>
      <color rgb="FFFBFC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ema G. Gosse" refreshedDate="42438.452850000001" createdVersion="4" refreshedVersion="4" minRefreshableVersion="3" recordCount="1150">
  <cacheSource type="worksheet">
    <worksheetSource ref="B1:D1048576" sheet="Instructian"/>
  </cacheSource>
  <cacheFields count="3">
    <cacheField name="Priority" numFmtId="0">
      <sharedItems containsBlank="1" count="6">
        <m/>
        <s v="optional"/>
        <s v="important"/>
        <s v="required"/>
        <s v="standard"/>
        <s v="extra"/>
      </sharedItems>
    </cacheField>
    <cacheField name="Section" numFmtId="0">
      <sharedItems containsBlank="1" count="44">
        <m/>
        <s v="utils"/>
        <s v="admin"/>
        <s v="gnome"/>
        <s v="sound"/>
        <s v="text"/>
        <s v="net"/>
        <s v="shells"/>
        <s v="devel"/>
        <s v="libs"/>
        <s v="Programming"/>
        <s v="non-free/kernel"/>
        <s v="misc"/>
        <s v="otherosfs"/>
        <s v="mail"/>
        <s v="localization"/>
        <s v="science"/>
        <s v="interpreters"/>
        <s v="web"/>
        <s v="x11"/>
        <s v="math"/>
        <s v="doc"/>
        <s v="python"/>
        <s v="editors"/>
        <s v="fonts"/>
        <s v="introspection"/>
        <s v="vcs"/>
        <s v="graphics"/>
        <s v="rpi/libs"/>
        <s v="metapackages"/>
        <s v="java"/>
        <s v="perl"/>
        <s v="libdevel"/>
        <s v="debug"/>
        <s v="oldlibs"/>
        <s v="database"/>
        <s v="ruby"/>
        <s v="xfce"/>
        <s v="unknown"/>
        <s v="education"/>
        <s v="video"/>
        <s v="non-free/devel"/>
        <s v="electronics"/>
        <s v="libraries"/>
      </sharedItems>
    </cacheField>
    <cacheField name="Size" numFmtId="0">
      <sharedItems containsString="0" containsBlank="1" containsNumber="1" containsInteger="1" minValue="1" maxValue="6423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50">
  <r>
    <x v="0"/>
    <x v="0"/>
    <m/>
  </r>
  <r>
    <x v="0"/>
    <x v="0"/>
    <m/>
  </r>
  <r>
    <x v="1"/>
    <x v="1"/>
    <n v="144"/>
  </r>
  <r>
    <x v="2"/>
    <x v="2"/>
    <n v="1066"/>
  </r>
  <r>
    <x v="1"/>
    <x v="3"/>
    <n v="14087"/>
  </r>
  <r>
    <x v="1"/>
    <x v="1"/>
    <n v="1179"/>
  </r>
  <r>
    <x v="1"/>
    <x v="4"/>
    <n v="83"/>
  </r>
  <r>
    <x v="1"/>
    <x v="4"/>
    <n v="1805"/>
  </r>
  <r>
    <x v="2"/>
    <x v="2"/>
    <n v="3019"/>
  </r>
  <r>
    <x v="2"/>
    <x v="2"/>
    <n v="910"/>
  </r>
  <r>
    <x v="2"/>
    <x v="2"/>
    <n v="3839"/>
  </r>
  <r>
    <x v="2"/>
    <x v="2"/>
    <n v="9930"/>
  </r>
  <r>
    <x v="1"/>
    <x v="5"/>
    <n v="936"/>
  </r>
  <r>
    <x v="1"/>
    <x v="5"/>
    <n v="330"/>
  </r>
  <r>
    <x v="1"/>
    <x v="6"/>
    <n v="192"/>
  </r>
  <r>
    <x v="3"/>
    <x v="2"/>
    <n v="413"/>
  </r>
  <r>
    <x v="3"/>
    <x v="2"/>
    <n v="179"/>
  </r>
  <r>
    <x v="3"/>
    <x v="7"/>
    <n v="4836"/>
  </r>
  <r>
    <x v="4"/>
    <x v="7"/>
    <n v="929"/>
  </r>
  <r>
    <x v="4"/>
    <x v="6"/>
    <n v="130"/>
  </r>
  <r>
    <x v="1"/>
    <x v="8"/>
    <n v="18681"/>
  </r>
  <r>
    <x v="1"/>
    <x v="9"/>
    <n v="22"/>
  </r>
  <r>
    <x v="5"/>
    <x v="10"/>
    <n v="7000"/>
  </r>
  <r>
    <x v="1"/>
    <x v="2"/>
    <n v="2588"/>
  </r>
  <r>
    <x v="1"/>
    <x v="11"/>
    <n v="193"/>
  </r>
  <r>
    <x v="2"/>
    <x v="1"/>
    <n v="445"/>
  </r>
  <r>
    <x v="3"/>
    <x v="1"/>
    <n v="160"/>
  </r>
  <r>
    <x v="1"/>
    <x v="8"/>
    <n v="9"/>
  </r>
  <r>
    <x v="4"/>
    <x v="1"/>
    <n v="78"/>
  </r>
  <r>
    <x v="1"/>
    <x v="12"/>
    <n v="373"/>
  </r>
  <r>
    <x v="1"/>
    <x v="13"/>
    <n v="155"/>
  </r>
  <r>
    <x v="1"/>
    <x v="14"/>
    <n v="3321"/>
  </r>
  <r>
    <x v="1"/>
    <x v="15"/>
    <n v="8408"/>
  </r>
  <r>
    <x v="5"/>
    <x v="16"/>
    <n v="1786"/>
  </r>
  <r>
    <x v="5"/>
    <x v="16"/>
    <n v="972"/>
  </r>
  <r>
    <x v="5"/>
    <x v="16"/>
    <n v="1691"/>
  </r>
  <r>
    <x v="5"/>
    <x v="9"/>
    <n v="86"/>
  </r>
  <r>
    <x v="5"/>
    <x v="16"/>
    <n v="1109"/>
  </r>
  <r>
    <x v="5"/>
    <x v="16"/>
    <n v="883"/>
  </r>
  <r>
    <x v="1"/>
    <x v="1"/>
    <n v="469"/>
  </r>
  <r>
    <x v="1"/>
    <x v="1"/>
    <n v="1042"/>
  </r>
  <r>
    <x v="3"/>
    <x v="1"/>
    <n v="12955"/>
  </r>
  <r>
    <x v="2"/>
    <x v="1"/>
    <n v="610"/>
  </r>
  <r>
    <x v="1"/>
    <x v="17"/>
    <n v="21"/>
  </r>
  <r>
    <x v="1"/>
    <x v="17"/>
    <n v="13344"/>
  </r>
  <r>
    <x v="1"/>
    <x v="6"/>
    <n v="206"/>
  </r>
  <r>
    <x v="2"/>
    <x v="2"/>
    <n v="178"/>
  </r>
  <r>
    <x v="1"/>
    <x v="2"/>
    <n v="663"/>
  </r>
  <r>
    <x v="5"/>
    <x v="6"/>
    <n v="75"/>
  </r>
  <r>
    <x v="1"/>
    <x v="6"/>
    <n v="931"/>
  </r>
  <r>
    <x v="1"/>
    <x v="6"/>
    <n v="1817"/>
  </r>
  <r>
    <x v="1"/>
    <x v="18"/>
    <n v="264"/>
  </r>
  <r>
    <x v="3"/>
    <x v="7"/>
    <n v="170"/>
  </r>
  <r>
    <x v="4"/>
    <x v="2"/>
    <n v="749"/>
  </r>
  <r>
    <x v="1"/>
    <x v="19"/>
    <n v="96"/>
  </r>
  <r>
    <x v="4"/>
    <x v="20"/>
    <n v="108"/>
  </r>
  <r>
    <x v="1"/>
    <x v="9"/>
    <n v="57"/>
  </r>
  <r>
    <x v="1"/>
    <x v="9"/>
    <n v="79"/>
  </r>
  <r>
    <x v="3"/>
    <x v="2"/>
    <n v="614"/>
  </r>
  <r>
    <x v="3"/>
    <x v="15"/>
    <n v="1091"/>
  </r>
  <r>
    <x v="1"/>
    <x v="8"/>
    <n v="153"/>
  </r>
  <r>
    <x v="1"/>
    <x v="21"/>
    <n v="149"/>
  </r>
  <r>
    <x v="1"/>
    <x v="21"/>
    <n v="3210"/>
  </r>
  <r>
    <x v="3"/>
    <x v="1"/>
    <n v="135"/>
  </r>
  <r>
    <x v="1"/>
    <x v="19"/>
    <n v="13218"/>
  </r>
  <r>
    <x v="1"/>
    <x v="8"/>
    <n v="173"/>
  </r>
  <r>
    <x v="1"/>
    <x v="22"/>
    <n v="277"/>
  </r>
  <r>
    <x v="1"/>
    <x v="6"/>
    <n v="365"/>
  </r>
  <r>
    <x v="1"/>
    <x v="5"/>
    <n v="814"/>
  </r>
  <r>
    <x v="3"/>
    <x v="1"/>
    <n v="882"/>
  </r>
  <r>
    <x v="5"/>
    <x v="18"/>
    <n v="1027"/>
  </r>
  <r>
    <x v="2"/>
    <x v="1"/>
    <n v="103"/>
  </r>
  <r>
    <x v="1"/>
    <x v="2"/>
    <n v="113"/>
  </r>
  <r>
    <x v="1"/>
    <x v="13"/>
    <n v="190"/>
  </r>
  <r>
    <x v="1"/>
    <x v="2"/>
    <n v="83"/>
  </r>
  <r>
    <x v="3"/>
    <x v="2"/>
    <n v="6432"/>
  </r>
  <r>
    <x v="1"/>
    <x v="1"/>
    <n v="1787"/>
  </r>
  <r>
    <x v="3"/>
    <x v="9"/>
    <n v="337"/>
  </r>
  <r>
    <x v="3"/>
    <x v="2"/>
    <n v="2687"/>
  </r>
  <r>
    <x v="1"/>
    <x v="23"/>
    <n v="76"/>
  </r>
  <r>
    <x v="1"/>
    <x v="1"/>
    <n v="168"/>
  </r>
  <r>
    <x v="1"/>
    <x v="23"/>
    <n v="136"/>
  </r>
  <r>
    <x v="1"/>
    <x v="3"/>
    <n v="2055"/>
  </r>
  <r>
    <x v="1"/>
    <x v="3"/>
    <n v="7294"/>
  </r>
  <r>
    <x v="1"/>
    <x v="4"/>
    <n v="79"/>
  </r>
  <r>
    <x v="5"/>
    <x v="2"/>
    <n v="73"/>
  </r>
  <r>
    <x v="1"/>
    <x v="1"/>
    <n v="167"/>
  </r>
  <r>
    <x v="1"/>
    <x v="2"/>
    <n v="184"/>
  </r>
  <r>
    <x v="4"/>
    <x v="1"/>
    <n v="74"/>
  </r>
  <r>
    <x v="3"/>
    <x v="1"/>
    <n v="1189"/>
  </r>
  <r>
    <x v="1"/>
    <x v="11"/>
    <n v="1761"/>
  </r>
  <r>
    <x v="1"/>
    <x v="11"/>
    <n v="4295"/>
  </r>
  <r>
    <x v="1"/>
    <x v="11"/>
    <n v="5010"/>
  </r>
  <r>
    <x v="1"/>
    <x v="11"/>
    <n v="145"/>
  </r>
  <r>
    <x v="1"/>
    <x v="11"/>
    <n v="702"/>
  </r>
  <r>
    <x v="1"/>
    <x v="24"/>
    <n v="490"/>
  </r>
  <r>
    <x v="1"/>
    <x v="24"/>
    <n v="425"/>
  </r>
  <r>
    <x v="1"/>
    <x v="24"/>
    <n v="55"/>
  </r>
  <r>
    <x v="1"/>
    <x v="24"/>
    <n v="2896"/>
  </r>
  <r>
    <x v="1"/>
    <x v="24"/>
    <n v="6544"/>
  </r>
  <r>
    <x v="1"/>
    <x v="24"/>
    <n v="10720"/>
  </r>
  <r>
    <x v="1"/>
    <x v="24"/>
    <n v="361"/>
  </r>
  <r>
    <x v="1"/>
    <x v="24"/>
    <n v="1705"/>
  </r>
  <r>
    <x v="1"/>
    <x v="24"/>
    <n v="2135"/>
  </r>
  <r>
    <x v="1"/>
    <x v="4"/>
    <n v="33224"/>
  </r>
  <r>
    <x v="1"/>
    <x v="1"/>
    <n v="103"/>
  </r>
  <r>
    <x v="1"/>
    <x v="8"/>
    <n v="2"/>
  </r>
  <r>
    <x v="1"/>
    <x v="8"/>
    <n v="21367"/>
  </r>
  <r>
    <x v="1"/>
    <x v="20"/>
    <n v="1066"/>
  </r>
  <r>
    <x v="1"/>
    <x v="8"/>
    <n v="6"/>
  </r>
  <r>
    <x v="3"/>
    <x v="9"/>
    <n v="197"/>
  </r>
  <r>
    <x v="3"/>
    <x v="9"/>
    <n v="203"/>
  </r>
  <r>
    <x v="3"/>
    <x v="9"/>
    <n v="172"/>
  </r>
  <r>
    <x v="1"/>
    <x v="8"/>
    <n v="14352"/>
  </r>
  <r>
    <x v="3"/>
    <x v="9"/>
    <n v="178"/>
  </r>
  <r>
    <x v="1"/>
    <x v="9"/>
    <n v="494"/>
  </r>
  <r>
    <x v="1"/>
    <x v="9"/>
    <n v="531"/>
  </r>
  <r>
    <x v="1"/>
    <x v="9"/>
    <n v="6143"/>
  </r>
  <r>
    <x v="1"/>
    <x v="8"/>
    <n v="5244"/>
  </r>
  <r>
    <x v="1"/>
    <x v="8"/>
    <n v="351"/>
  </r>
  <r>
    <x v="1"/>
    <x v="2"/>
    <n v="726"/>
  </r>
  <r>
    <x v="1"/>
    <x v="6"/>
    <n v="4934"/>
  </r>
  <r>
    <x v="4"/>
    <x v="1"/>
    <n v="546"/>
  </r>
  <r>
    <x v="1"/>
    <x v="9"/>
    <n v="40"/>
  </r>
  <r>
    <x v="1"/>
    <x v="25"/>
    <n v="119"/>
  </r>
  <r>
    <x v="1"/>
    <x v="25"/>
    <n v="31"/>
  </r>
  <r>
    <x v="1"/>
    <x v="25"/>
    <n v="35"/>
  </r>
  <r>
    <x v="1"/>
    <x v="25"/>
    <n v="594"/>
  </r>
  <r>
    <x v="1"/>
    <x v="25"/>
    <n v="41"/>
  </r>
  <r>
    <x v="1"/>
    <x v="25"/>
    <n v="972"/>
  </r>
  <r>
    <x v="1"/>
    <x v="25"/>
    <n v="288"/>
  </r>
  <r>
    <x v="1"/>
    <x v="26"/>
    <n v="18538"/>
  </r>
  <r>
    <x v="1"/>
    <x v="26"/>
    <n v="1"/>
  </r>
  <r>
    <x v="1"/>
    <x v="21"/>
    <n v="1256"/>
  </r>
  <r>
    <x v="1"/>
    <x v="2"/>
    <n v="200"/>
  </r>
  <r>
    <x v="1"/>
    <x v="9"/>
    <n v="119"/>
  </r>
  <r>
    <x v="1"/>
    <x v="9"/>
    <n v="751"/>
  </r>
  <r>
    <x v="1"/>
    <x v="9"/>
    <n v="27"/>
  </r>
  <r>
    <x v="1"/>
    <x v="3"/>
    <n v="3679"/>
  </r>
  <r>
    <x v="1"/>
    <x v="3"/>
    <n v="10715"/>
  </r>
  <r>
    <x v="1"/>
    <x v="3"/>
    <n v="2017"/>
  </r>
  <r>
    <x v="1"/>
    <x v="3"/>
    <n v="548"/>
  </r>
  <r>
    <x v="1"/>
    <x v="3"/>
    <n v="525"/>
  </r>
  <r>
    <x v="1"/>
    <x v="3"/>
    <n v="900"/>
  </r>
  <r>
    <x v="2"/>
    <x v="1"/>
    <n v="4701"/>
  </r>
  <r>
    <x v="1"/>
    <x v="1"/>
    <n v="802"/>
  </r>
  <r>
    <x v="1"/>
    <x v="1"/>
    <n v="5520"/>
  </r>
  <r>
    <x v="2"/>
    <x v="1"/>
    <n v="352"/>
  </r>
  <r>
    <x v="1"/>
    <x v="27"/>
    <n v="371"/>
  </r>
  <r>
    <x v="5"/>
    <x v="10"/>
    <n v="10000"/>
  </r>
  <r>
    <x v="3"/>
    <x v="1"/>
    <n v="853"/>
  </r>
  <r>
    <x v="2"/>
    <x v="5"/>
    <n v="2667"/>
  </r>
  <r>
    <x v="1"/>
    <x v="3"/>
    <n v="3470"/>
  </r>
  <r>
    <x v="1"/>
    <x v="24"/>
    <n v="4632"/>
  </r>
  <r>
    <x v="1"/>
    <x v="24"/>
    <n v="68"/>
  </r>
  <r>
    <x v="1"/>
    <x v="9"/>
    <n v="638"/>
  </r>
  <r>
    <x v="1"/>
    <x v="9"/>
    <n v="2394"/>
  </r>
  <r>
    <x v="1"/>
    <x v="9"/>
    <n v="846"/>
  </r>
  <r>
    <x v="1"/>
    <x v="9"/>
    <n v="294"/>
  </r>
  <r>
    <x v="1"/>
    <x v="28"/>
    <n v="287"/>
  </r>
  <r>
    <x v="5"/>
    <x v="9"/>
    <n v="5805"/>
  </r>
  <r>
    <x v="1"/>
    <x v="9"/>
    <n v="2315"/>
  </r>
  <r>
    <x v="1"/>
    <x v="9"/>
    <n v="5536"/>
  </r>
  <r>
    <x v="1"/>
    <x v="9"/>
    <n v="954"/>
  </r>
  <r>
    <x v="1"/>
    <x v="3"/>
    <n v="925"/>
  </r>
  <r>
    <x v="1"/>
    <x v="3"/>
    <n v="367"/>
  </r>
  <r>
    <x v="1"/>
    <x v="27"/>
    <n v="557"/>
  </r>
  <r>
    <x v="1"/>
    <x v="9"/>
    <n v="473"/>
  </r>
  <r>
    <x v="1"/>
    <x v="3"/>
    <n v="1324"/>
  </r>
  <r>
    <x v="1"/>
    <x v="9"/>
    <n v="4381"/>
  </r>
  <r>
    <x v="1"/>
    <x v="9"/>
    <n v="572"/>
  </r>
  <r>
    <x v="1"/>
    <x v="3"/>
    <n v="265"/>
  </r>
  <r>
    <x v="1"/>
    <x v="9"/>
    <n v="521"/>
  </r>
  <r>
    <x v="3"/>
    <x v="1"/>
    <n v="175"/>
  </r>
  <r>
    <x v="1"/>
    <x v="1"/>
    <n v="22"/>
  </r>
  <r>
    <x v="1"/>
    <x v="2"/>
    <n v="180"/>
  </r>
  <r>
    <x v="1"/>
    <x v="12"/>
    <n v="1415"/>
  </r>
  <r>
    <x v="3"/>
    <x v="2"/>
    <n v="19"/>
  </r>
  <r>
    <x v="1"/>
    <x v="22"/>
    <n v="54"/>
  </r>
  <r>
    <x v="1"/>
    <x v="22"/>
    <n v="1131"/>
  </r>
  <r>
    <x v="1"/>
    <x v="22"/>
    <n v="203"/>
  </r>
  <r>
    <x v="1"/>
    <x v="22"/>
    <n v="3"/>
  </r>
  <r>
    <x v="2"/>
    <x v="2"/>
    <n v="110"/>
  </r>
  <r>
    <x v="2"/>
    <x v="21"/>
    <n v="350"/>
  </r>
  <r>
    <x v="3"/>
    <x v="29"/>
    <n v="5"/>
  </r>
  <r>
    <x v="2"/>
    <x v="2"/>
    <n v="97"/>
  </r>
  <r>
    <x v="1"/>
    <x v="1"/>
    <n v="342"/>
  </r>
  <r>
    <x v="3"/>
    <x v="2"/>
    <n v="159"/>
  </r>
  <r>
    <x v="1"/>
    <x v="12"/>
    <n v="174"/>
  </r>
  <r>
    <x v="2"/>
    <x v="21"/>
    <n v="208"/>
  </r>
  <r>
    <x v="2"/>
    <x v="6"/>
    <n v="962"/>
  </r>
  <r>
    <x v="2"/>
    <x v="6"/>
    <n v="1107"/>
  </r>
  <r>
    <x v="2"/>
    <x v="6"/>
    <n v="109"/>
  </r>
  <r>
    <x v="2"/>
    <x v="6"/>
    <n v="511"/>
  </r>
  <r>
    <x v="2"/>
    <x v="6"/>
    <n v="406"/>
  </r>
  <r>
    <x v="1"/>
    <x v="12"/>
    <n v="16136"/>
  </r>
  <r>
    <x v="1"/>
    <x v="6"/>
    <n v="147"/>
  </r>
  <r>
    <x v="1"/>
    <x v="4"/>
    <n v="32"/>
  </r>
  <r>
    <x v="1"/>
    <x v="4"/>
    <n v="1410"/>
  </r>
  <r>
    <x v="1"/>
    <x v="30"/>
    <n v="292"/>
  </r>
  <r>
    <x v="1"/>
    <x v="18"/>
    <n v="68"/>
  </r>
  <r>
    <x v="1"/>
    <x v="1"/>
    <n v="1180"/>
  </r>
  <r>
    <x v="1"/>
    <x v="1"/>
    <n v="2477"/>
  </r>
  <r>
    <x v="1"/>
    <x v="9"/>
    <n v="401"/>
  </r>
  <r>
    <x v="2"/>
    <x v="2"/>
    <n v="162"/>
  </r>
  <r>
    <x v="1"/>
    <x v="23"/>
    <n v="293"/>
  </r>
  <r>
    <x v="2"/>
    <x v="5"/>
    <n v="227"/>
  </r>
  <r>
    <x v="1"/>
    <x v="9"/>
    <n v="113"/>
  </r>
  <r>
    <x v="1"/>
    <x v="9"/>
    <n v="249"/>
  </r>
  <r>
    <x v="3"/>
    <x v="9"/>
    <n v="40"/>
  </r>
  <r>
    <x v="1"/>
    <x v="31"/>
    <n v="58"/>
  </r>
  <r>
    <x v="1"/>
    <x v="31"/>
    <n v="137"/>
  </r>
  <r>
    <x v="1"/>
    <x v="31"/>
    <n v="19"/>
  </r>
  <r>
    <x v="1"/>
    <x v="31"/>
    <n v="71"/>
  </r>
  <r>
    <x v="2"/>
    <x v="9"/>
    <n v="340"/>
  </r>
  <r>
    <x v="2"/>
    <x v="9"/>
    <n v="2511"/>
  </r>
  <r>
    <x v="1"/>
    <x v="31"/>
    <n v="105"/>
  </r>
  <r>
    <x v="1"/>
    <x v="9"/>
    <n v="576"/>
  </r>
  <r>
    <x v="1"/>
    <x v="9"/>
    <n v="627"/>
  </r>
  <r>
    <x v="1"/>
    <x v="9"/>
    <n v="688"/>
  </r>
  <r>
    <x v="1"/>
    <x v="9"/>
    <n v="998"/>
  </r>
  <r>
    <x v="1"/>
    <x v="9"/>
    <n v="334"/>
  </r>
  <r>
    <x v="1"/>
    <x v="9"/>
    <n v="2064"/>
  </r>
  <r>
    <x v="4"/>
    <x v="9"/>
    <n v="35"/>
  </r>
  <r>
    <x v="5"/>
    <x v="9"/>
    <n v="112"/>
  </r>
  <r>
    <x v="1"/>
    <x v="9"/>
    <n v="65"/>
  </r>
  <r>
    <x v="1"/>
    <x v="9"/>
    <n v="22"/>
  </r>
  <r>
    <x v="1"/>
    <x v="9"/>
    <n v="57"/>
  </r>
  <r>
    <x v="1"/>
    <x v="9"/>
    <n v="164"/>
  </r>
  <r>
    <x v="1"/>
    <x v="9"/>
    <n v="176"/>
  </r>
  <r>
    <x v="1"/>
    <x v="12"/>
    <n v="962"/>
  </r>
  <r>
    <x v="1"/>
    <x v="9"/>
    <n v="22"/>
  </r>
  <r>
    <x v="1"/>
    <x v="9"/>
    <n v="158"/>
  </r>
  <r>
    <x v="3"/>
    <x v="9"/>
    <n v="29"/>
  </r>
  <r>
    <x v="1"/>
    <x v="9"/>
    <n v="126"/>
  </r>
  <r>
    <x v="1"/>
    <x v="9"/>
    <n v="213"/>
  </r>
  <r>
    <x v="1"/>
    <x v="9"/>
    <n v="49"/>
  </r>
  <r>
    <x v="1"/>
    <x v="9"/>
    <n v="112"/>
  </r>
  <r>
    <x v="1"/>
    <x v="9"/>
    <n v="95"/>
  </r>
  <r>
    <x v="1"/>
    <x v="9"/>
    <n v="488"/>
  </r>
  <r>
    <x v="1"/>
    <x v="9"/>
    <n v="80"/>
  </r>
  <r>
    <x v="1"/>
    <x v="9"/>
    <n v="237"/>
  </r>
  <r>
    <x v="1"/>
    <x v="9"/>
    <n v="48"/>
  </r>
  <r>
    <x v="1"/>
    <x v="9"/>
    <n v="70"/>
  </r>
  <r>
    <x v="1"/>
    <x v="9"/>
    <n v="71"/>
  </r>
  <r>
    <x v="1"/>
    <x v="9"/>
    <n v="6964"/>
  </r>
  <r>
    <x v="1"/>
    <x v="9"/>
    <n v="1225"/>
  </r>
  <r>
    <x v="1"/>
    <x v="9"/>
    <n v="128"/>
  </r>
  <r>
    <x v="1"/>
    <x v="9"/>
    <n v="221"/>
  </r>
  <r>
    <x v="4"/>
    <x v="9"/>
    <n v="71"/>
  </r>
  <r>
    <x v="1"/>
    <x v="9"/>
    <n v="8"/>
  </r>
  <r>
    <x v="1"/>
    <x v="9"/>
    <n v="451"/>
  </r>
  <r>
    <x v="3"/>
    <x v="9"/>
    <n v="288"/>
  </r>
  <r>
    <x v="1"/>
    <x v="9"/>
    <n v="199"/>
  </r>
  <r>
    <x v="1"/>
    <x v="9"/>
    <n v="261"/>
  </r>
  <r>
    <x v="1"/>
    <x v="9"/>
    <n v="35"/>
  </r>
  <r>
    <x v="1"/>
    <x v="9"/>
    <n v="87"/>
  </r>
  <r>
    <x v="1"/>
    <x v="9"/>
    <n v="112"/>
  </r>
  <r>
    <x v="2"/>
    <x v="9"/>
    <n v="110"/>
  </r>
  <r>
    <x v="2"/>
    <x v="9"/>
    <n v="114"/>
  </r>
  <r>
    <x v="2"/>
    <x v="9"/>
    <n v="111"/>
  </r>
  <r>
    <x v="2"/>
    <x v="9"/>
    <n v="110"/>
  </r>
  <r>
    <x v="2"/>
    <x v="9"/>
    <n v="116"/>
  </r>
  <r>
    <x v="1"/>
    <x v="9"/>
    <n v="433"/>
  </r>
  <r>
    <x v="1"/>
    <x v="9"/>
    <n v="936"/>
  </r>
  <r>
    <x v="1"/>
    <x v="9"/>
    <n v="39"/>
  </r>
  <r>
    <x v="1"/>
    <x v="9"/>
    <n v="108"/>
  </r>
  <r>
    <x v="1"/>
    <x v="9"/>
    <n v="111"/>
  </r>
  <r>
    <x v="2"/>
    <x v="9"/>
    <n v="81"/>
  </r>
  <r>
    <x v="5"/>
    <x v="9"/>
    <n v="97"/>
  </r>
  <r>
    <x v="3"/>
    <x v="9"/>
    <n v="2926"/>
  </r>
  <r>
    <x v="1"/>
    <x v="32"/>
    <n v="321"/>
  </r>
  <r>
    <x v="3"/>
    <x v="9"/>
    <n v="8810"/>
  </r>
  <r>
    <x v="5"/>
    <x v="33"/>
    <n v="17013"/>
  </r>
  <r>
    <x v="1"/>
    <x v="32"/>
    <n v="8217"/>
  </r>
  <r>
    <x v="1"/>
    <x v="9"/>
    <n v="958"/>
  </r>
  <r>
    <x v="1"/>
    <x v="9"/>
    <n v="366"/>
  </r>
  <r>
    <x v="1"/>
    <x v="9"/>
    <n v="1249"/>
  </r>
  <r>
    <x v="1"/>
    <x v="9"/>
    <n v="26"/>
  </r>
  <r>
    <x v="1"/>
    <x v="9"/>
    <n v="113"/>
  </r>
  <r>
    <x v="1"/>
    <x v="9"/>
    <n v="23"/>
  </r>
  <r>
    <x v="4"/>
    <x v="9"/>
    <n v="24"/>
  </r>
  <r>
    <x v="1"/>
    <x v="1"/>
    <n v="56"/>
  </r>
  <r>
    <x v="1"/>
    <x v="9"/>
    <n v="140"/>
  </r>
  <r>
    <x v="1"/>
    <x v="9"/>
    <n v="139"/>
  </r>
  <r>
    <x v="1"/>
    <x v="9"/>
    <n v="227"/>
  </r>
  <r>
    <x v="1"/>
    <x v="9"/>
    <n v="90"/>
  </r>
  <r>
    <x v="1"/>
    <x v="9"/>
    <n v="781"/>
  </r>
  <r>
    <x v="1"/>
    <x v="31"/>
    <n v="55"/>
  </r>
  <r>
    <x v="1"/>
    <x v="31"/>
    <n v="526"/>
  </r>
  <r>
    <x v="1"/>
    <x v="9"/>
    <n v="52"/>
  </r>
  <r>
    <x v="1"/>
    <x v="31"/>
    <n v="79"/>
  </r>
  <r>
    <x v="1"/>
    <x v="31"/>
    <n v="26"/>
  </r>
  <r>
    <x v="1"/>
    <x v="9"/>
    <n v="134"/>
  </r>
  <r>
    <x v="1"/>
    <x v="9"/>
    <n v="306"/>
  </r>
  <r>
    <x v="1"/>
    <x v="9"/>
    <n v="1491"/>
  </r>
  <r>
    <x v="1"/>
    <x v="9"/>
    <n v="3483"/>
  </r>
  <r>
    <x v="1"/>
    <x v="9"/>
    <n v="33"/>
  </r>
  <r>
    <x v="1"/>
    <x v="9"/>
    <n v="430"/>
  </r>
  <r>
    <x v="3"/>
    <x v="9"/>
    <n v="64"/>
  </r>
  <r>
    <x v="1"/>
    <x v="9"/>
    <n v="57"/>
  </r>
  <r>
    <x v="1"/>
    <x v="31"/>
    <n v="362"/>
  </r>
  <r>
    <x v="1"/>
    <x v="9"/>
    <n v="267"/>
  </r>
  <r>
    <x v="1"/>
    <x v="9"/>
    <n v="177"/>
  </r>
  <r>
    <x v="1"/>
    <x v="9"/>
    <n v="503"/>
  </r>
  <r>
    <x v="1"/>
    <x v="9"/>
    <n v="173"/>
  </r>
  <r>
    <x v="1"/>
    <x v="9"/>
    <n v="128"/>
  </r>
  <r>
    <x v="1"/>
    <x v="9"/>
    <n v="465"/>
  </r>
  <r>
    <x v="1"/>
    <x v="9"/>
    <n v="445"/>
  </r>
  <r>
    <x v="1"/>
    <x v="9"/>
    <n v="1046"/>
  </r>
  <r>
    <x v="5"/>
    <x v="9"/>
    <n v="49"/>
  </r>
  <r>
    <x v="1"/>
    <x v="9"/>
    <n v="31"/>
  </r>
  <r>
    <x v="1"/>
    <x v="31"/>
    <n v="54"/>
  </r>
  <r>
    <x v="1"/>
    <x v="31"/>
    <n v="65"/>
  </r>
  <r>
    <x v="1"/>
    <x v="9"/>
    <n v="41"/>
  </r>
  <r>
    <x v="4"/>
    <x v="9"/>
    <n v="1520"/>
  </r>
  <r>
    <x v="1"/>
    <x v="9"/>
    <n v="318"/>
  </r>
  <r>
    <x v="1"/>
    <x v="9"/>
    <n v="277"/>
  </r>
  <r>
    <x v="5"/>
    <x v="9"/>
    <n v="229"/>
  </r>
  <r>
    <x v="1"/>
    <x v="9"/>
    <n v="162"/>
  </r>
  <r>
    <x v="1"/>
    <x v="9"/>
    <n v="63"/>
  </r>
  <r>
    <x v="1"/>
    <x v="9"/>
    <n v="48"/>
  </r>
  <r>
    <x v="1"/>
    <x v="9"/>
    <n v="49"/>
  </r>
  <r>
    <x v="1"/>
    <x v="9"/>
    <n v="340"/>
  </r>
  <r>
    <x v="1"/>
    <x v="9"/>
    <n v="1847"/>
  </r>
  <r>
    <x v="1"/>
    <x v="9"/>
    <n v="1128"/>
  </r>
  <r>
    <x v="4"/>
    <x v="9"/>
    <n v="1728"/>
  </r>
  <r>
    <x v="1"/>
    <x v="31"/>
    <n v="2208"/>
  </r>
  <r>
    <x v="1"/>
    <x v="9"/>
    <n v="83"/>
  </r>
  <r>
    <x v="1"/>
    <x v="9"/>
    <n v="83"/>
  </r>
  <r>
    <x v="1"/>
    <x v="9"/>
    <n v="87"/>
  </r>
  <r>
    <x v="1"/>
    <x v="9"/>
    <n v="99"/>
  </r>
  <r>
    <x v="1"/>
    <x v="9"/>
    <n v="111"/>
  </r>
  <r>
    <x v="1"/>
    <x v="9"/>
    <n v="158"/>
  </r>
  <r>
    <x v="1"/>
    <x v="9"/>
    <n v="85"/>
  </r>
  <r>
    <x v="1"/>
    <x v="9"/>
    <n v="153"/>
  </r>
  <r>
    <x v="1"/>
    <x v="9"/>
    <n v="532"/>
  </r>
  <r>
    <x v="4"/>
    <x v="9"/>
    <n v="184"/>
  </r>
  <r>
    <x v="1"/>
    <x v="9"/>
    <n v="235"/>
  </r>
  <r>
    <x v="1"/>
    <x v="9"/>
    <n v="946"/>
  </r>
  <r>
    <x v="1"/>
    <x v="9"/>
    <n v="105"/>
  </r>
  <r>
    <x v="1"/>
    <x v="9"/>
    <n v="169"/>
  </r>
  <r>
    <x v="1"/>
    <x v="9"/>
    <n v="164"/>
  </r>
  <r>
    <x v="1"/>
    <x v="9"/>
    <n v="62"/>
  </r>
  <r>
    <x v="1"/>
    <x v="9"/>
    <n v="805"/>
  </r>
  <r>
    <x v="1"/>
    <x v="31"/>
    <n v="40"/>
  </r>
  <r>
    <x v="1"/>
    <x v="9"/>
    <n v="40"/>
  </r>
  <r>
    <x v="5"/>
    <x v="9"/>
    <n v="14"/>
  </r>
  <r>
    <x v="1"/>
    <x v="9"/>
    <n v="738"/>
  </r>
  <r>
    <x v="1"/>
    <x v="9"/>
    <n v="719"/>
  </r>
  <r>
    <x v="1"/>
    <x v="9"/>
    <n v="70"/>
  </r>
  <r>
    <x v="4"/>
    <x v="9"/>
    <n v="287"/>
  </r>
  <r>
    <x v="1"/>
    <x v="9"/>
    <n v="1831"/>
  </r>
  <r>
    <x v="1"/>
    <x v="9"/>
    <n v="286"/>
  </r>
  <r>
    <x v="1"/>
    <x v="32"/>
    <n v="575"/>
  </r>
  <r>
    <x v="1"/>
    <x v="9"/>
    <n v="25"/>
  </r>
  <r>
    <x v="1"/>
    <x v="5"/>
    <n v="427"/>
  </r>
  <r>
    <x v="1"/>
    <x v="9"/>
    <n v="300"/>
  </r>
  <r>
    <x v="1"/>
    <x v="1"/>
    <n v="101"/>
  </r>
  <r>
    <x v="1"/>
    <x v="31"/>
    <n v="69"/>
  </r>
  <r>
    <x v="1"/>
    <x v="9"/>
    <n v="88"/>
  </r>
  <r>
    <x v="1"/>
    <x v="9"/>
    <n v="38"/>
  </r>
  <r>
    <x v="1"/>
    <x v="9"/>
    <n v="1050"/>
  </r>
  <r>
    <x v="1"/>
    <x v="9"/>
    <n v="898"/>
  </r>
  <r>
    <x v="1"/>
    <x v="31"/>
    <n v="100"/>
  </r>
  <r>
    <x v="1"/>
    <x v="9"/>
    <n v="187"/>
  </r>
  <r>
    <x v="1"/>
    <x v="9"/>
    <n v="19671"/>
  </r>
  <r>
    <x v="1"/>
    <x v="9"/>
    <n v="1279"/>
  </r>
  <r>
    <x v="1"/>
    <x v="9"/>
    <n v="374"/>
  </r>
  <r>
    <x v="1"/>
    <x v="12"/>
    <n v="1715"/>
  </r>
  <r>
    <x v="1"/>
    <x v="9"/>
    <n v="88"/>
  </r>
  <r>
    <x v="1"/>
    <x v="12"/>
    <n v="178"/>
  </r>
  <r>
    <x v="1"/>
    <x v="9"/>
    <n v="454"/>
  </r>
  <r>
    <x v="1"/>
    <x v="9"/>
    <n v="165"/>
  </r>
  <r>
    <x v="1"/>
    <x v="9"/>
    <n v="304"/>
  </r>
  <r>
    <x v="1"/>
    <x v="9"/>
    <n v="421"/>
  </r>
  <r>
    <x v="1"/>
    <x v="9"/>
    <n v="36"/>
  </r>
  <r>
    <x v="1"/>
    <x v="9"/>
    <n v="127"/>
  </r>
  <r>
    <x v="1"/>
    <x v="9"/>
    <n v="777"/>
  </r>
  <r>
    <x v="1"/>
    <x v="32"/>
    <n v="3749"/>
  </r>
  <r>
    <x v="1"/>
    <x v="9"/>
    <n v="120"/>
  </r>
  <r>
    <x v="1"/>
    <x v="9"/>
    <n v="254"/>
  </r>
  <r>
    <x v="1"/>
    <x v="9"/>
    <n v="129"/>
  </r>
  <r>
    <x v="1"/>
    <x v="32"/>
    <n v="3898"/>
  </r>
  <r>
    <x v="3"/>
    <x v="9"/>
    <n v="156"/>
  </r>
  <r>
    <x v="1"/>
    <x v="9"/>
    <n v="521"/>
  </r>
  <r>
    <x v="4"/>
    <x v="9"/>
    <n v="685"/>
  </r>
  <r>
    <x v="1"/>
    <x v="9"/>
    <n v="388"/>
  </r>
  <r>
    <x v="2"/>
    <x v="9"/>
    <n v="48"/>
  </r>
  <r>
    <x v="1"/>
    <x v="9"/>
    <n v="447"/>
  </r>
  <r>
    <x v="1"/>
    <x v="9"/>
    <n v="3048"/>
  </r>
  <r>
    <x v="1"/>
    <x v="9"/>
    <n v="75"/>
  </r>
  <r>
    <x v="1"/>
    <x v="9"/>
    <n v="258"/>
  </r>
  <r>
    <x v="1"/>
    <x v="9"/>
    <n v="665"/>
  </r>
  <r>
    <x v="1"/>
    <x v="9"/>
    <n v="55"/>
  </r>
  <r>
    <x v="1"/>
    <x v="9"/>
    <n v="206"/>
  </r>
  <r>
    <x v="1"/>
    <x v="9"/>
    <n v="322"/>
  </r>
  <r>
    <x v="1"/>
    <x v="9"/>
    <n v="12000"/>
  </r>
  <r>
    <x v="1"/>
    <x v="9"/>
    <n v="653"/>
  </r>
  <r>
    <x v="1"/>
    <x v="9"/>
    <n v="316"/>
  </r>
  <r>
    <x v="1"/>
    <x v="9"/>
    <n v="112"/>
  </r>
  <r>
    <x v="1"/>
    <x v="9"/>
    <n v="128"/>
  </r>
  <r>
    <x v="1"/>
    <x v="9"/>
    <n v="659"/>
  </r>
  <r>
    <x v="1"/>
    <x v="9"/>
    <n v="4167"/>
  </r>
  <r>
    <x v="1"/>
    <x v="12"/>
    <n v="1360"/>
  </r>
  <r>
    <x v="1"/>
    <x v="9"/>
    <n v="9045"/>
  </r>
  <r>
    <x v="1"/>
    <x v="9"/>
    <n v="452"/>
  </r>
  <r>
    <x v="1"/>
    <x v="9"/>
    <n v="350"/>
  </r>
  <r>
    <x v="1"/>
    <x v="9"/>
    <n v="411"/>
  </r>
  <r>
    <x v="1"/>
    <x v="9"/>
    <n v="454"/>
  </r>
  <r>
    <x v="1"/>
    <x v="9"/>
    <n v="375"/>
  </r>
  <r>
    <x v="1"/>
    <x v="9"/>
    <n v="149"/>
  </r>
  <r>
    <x v="1"/>
    <x v="9"/>
    <n v="165"/>
  </r>
  <r>
    <x v="1"/>
    <x v="3"/>
    <n v="128"/>
  </r>
  <r>
    <x v="4"/>
    <x v="9"/>
    <n v="1669"/>
  </r>
  <r>
    <x v="4"/>
    <x v="9"/>
    <n v="164"/>
  </r>
  <r>
    <x v="1"/>
    <x v="9"/>
    <n v="246"/>
  </r>
  <r>
    <x v="1"/>
    <x v="9"/>
    <n v="2633"/>
  </r>
  <r>
    <x v="1"/>
    <x v="9"/>
    <n v="89"/>
  </r>
  <r>
    <x v="4"/>
    <x v="9"/>
    <n v="426"/>
  </r>
  <r>
    <x v="4"/>
    <x v="9"/>
    <n v="398"/>
  </r>
  <r>
    <x v="1"/>
    <x v="9"/>
    <n v="3157"/>
  </r>
  <r>
    <x v="1"/>
    <x v="9"/>
    <n v="414"/>
  </r>
  <r>
    <x v="4"/>
    <x v="9"/>
    <n v="43"/>
  </r>
  <r>
    <x v="1"/>
    <x v="9"/>
    <n v="126"/>
  </r>
  <r>
    <x v="1"/>
    <x v="9"/>
    <n v="81"/>
  </r>
  <r>
    <x v="4"/>
    <x v="9"/>
    <n v="326"/>
  </r>
  <r>
    <x v="1"/>
    <x v="9"/>
    <n v="276"/>
  </r>
  <r>
    <x v="5"/>
    <x v="9"/>
    <n v="1912"/>
  </r>
  <r>
    <x v="1"/>
    <x v="9"/>
    <n v="2177"/>
  </r>
  <r>
    <x v="1"/>
    <x v="9"/>
    <n v="2572"/>
  </r>
  <r>
    <x v="1"/>
    <x v="9"/>
    <n v="3423"/>
  </r>
  <r>
    <x v="1"/>
    <x v="9"/>
    <n v="3779"/>
  </r>
  <r>
    <x v="1"/>
    <x v="9"/>
    <n v="7330"/>
  </r>
  <r>
    <x v="1"/>
    <x v="12"/>
    <n v="246"/>
  </r>
  <r>
    <x v="1"/>
    <x v="12"/>
    <n v="22684"/>
  </r>
  <r>
    <x v="1"/>
    <x v="9"/>
    <n v="5375"/>
  </r>
  <r>
    <x v="1"/>
    <x v="12"/>
    <n v="529"/>
  </r>
  <r>
    <x v="1"/>
    <x v="12"/>
    <n v="19823"/>
  </r>
  <r>
    <x v="1"/>
    <x v="9"/>
    <n v="328"/>
  </r>
  <r>
    <x v="1"/>
    <x v="9"/>
    <n v="102"/>
  </r>
  <r>
    <x v="1"/>
    <x v="9"/>
    <n v="1031"/>
  </r>
  <r>
    <x v="1"/>
    <x v="9"/>
    <n v="66"/>
  </r>
  <r>
    <x v="1"/>
    <x v="9"/>
    <n v="357"/>
  </r>
  <r>
    <x v="1"/>
    <x v="9"/>
    <n v="661"/>
  </r>
  <r>
    <x v="1"/>
    <x v="9"/>
    <n v="257"/>
  </r>
  <r>
    <x v="1"/>
    <x v="9"/>
    <n v="122"/>
  </r>
  <r>
    <x v="1"/>
    <x v="9"/>
    <n v="103"/>
  </r>
  <r>
    <x v="1"/>
    <x v="9"/>
    <n v="170"/>
  </r>
  <r>
    <x v="1"/>
    <x v="34"/>
    <n v="974"/>
  </r>
  <r>
    <x v="1"/>
    <x v="9"/>
    <n v="363"/>
  </r>
  <r>
    <x v="1"/>
    <x v="9"/>
    <n v="315"/>
  </r>
  <r>
    <x v="1"/>
    <x v="9"/>
    <n v="56"/>
  </r>
  <r>
    <x v="1"/>
    <x v="9"/>
    <n v="100"/>
  </r>
  <r>
    <x v="1"/>
    <x v="9"/>
    <n v="26531"/>
  </r>
  <r>
    <x v="1"/>
    <x v="9"/>
    <n v="85"/>
  </r>
  <r>
    <x v="2"/>
    <x v="9"/>
    <n v="62"/>
  </r>
  <r>
    <x v="4"/>
    <x v="9"/>
    <n v="305"/>
  </r>
  <r>
    <x v="1"/>
    <x v="9"/>
    <n v="59"/>
  </r>
  <r>
    <x v="1"/>
    <x v="9"/>
    <n v="396"/>
  </r>
  <r>
    <x v="1"/>
    <x v="9"/>
    <n v="442"/>
  </r>
  <r>
    <x v="1"/>
    <x v="9"/>
    <n v="114"/>
  </r>
  <r>
    <x v="1"/>
    <x v="9"/>
    <n v="60"/>
  </r>
  <r>
    <x v="1"/>
    <x v="9"/>
    <n v="313"/>
  </r>
  <r>
    <x v="4"/>
    <x v="9"/>
    <n v="368"/>
  </r>
  <r>
    <x v="1"/>
    <x v="9"/>
    <n v="55"/>
  </r>
  <r>
    <x v="1"/>
    <x v="9"/>
    <n v="64"/>
  </r>
  <r>
    <x v="1"/>
    <x v="9"/>
    <n v="113"/>
  </r>
  <r>
    <x v="1"/>
    <x v="9"/>
    <n v="1027"/>
  </r>
  <r>
    <x v="5"/>
    <x v="9"/>
    <n v="79"/>
  </r>
  <r>
    <x v="1"/>
    <x v="9"/>
    <n v="387"/>
  </r>
  <r>
    <x v="1"/>
    <x v="9"/>
    <n v="285"/>
  </r>
  <r>
    <x v="1"/>
    <x v="9"/>
    <n v="6265"/>
  </r>
  <r>
    <x v="1"/>
    <x v="9"/>
    <n v="61"/>
  </r>
  <r>
    <x v="1"/>
    <x v="9"/>
    <n v="237"/>
  </r>
  <r>
    <x v="1"/>
    <x v="9"/>
    <n v="225"/>
  </r>
  <r>
    <x v="1"/>
    <x v="18"/>
    <n v="379"/>
  </r>
  <r>
    <x v="1"/>
    <x v="18"/>
    <n v="143"/>
  </r>
  <r>
    <x v="5"/>
    <x v="9"/>
    <n v="47"/>
  </r>
  <r>
    <x v="1"/>
    <x v="9"/>
    <n v="239"/>
  </r>
  <r>
    <x v="1"/>
    <x v="9"/>
    <n v="348"/>
  </r>
  <r>
    <x v="4"/>
    <x v="9"/>
    <n v="268"/>
  </r>
  <r>
    <x v="1"/>
    <x v="9"/>
    <n v="78"/>
  </r>
  <r>
    <x v="4"/>
    <x v="9"/>
    <n v="18"/>
  </r>
  <r>
    <x v="1"/>
    <x v="9"/>
    <n v="134"/>
  </r>
  <r>
    <x v="2"/>
    <x v="9"/>
    <n v="89"/>
  </r>
  <r>
    <x v="1"/>
    <x v="9"/>
    <n v="538"/>
  </r>
  <r>
    <x v="4"/>
    <x v="9"/>
    <n v="779"/>
  </r>
  <r>
    <x v="4"/>
    <x v="9"/>
    <n v="123"/>
  </r>
  <r>
    <x v="1"/>
    <x v="9"/>
    <n v="201"/>
  </r>
  <r>
    <x v="1"/>
    <x v="9"/>
    <n v="1470"/>
  </r>
  <r>
    <x v="1"/>
    <x v="9"/>
    <n v="146"/>
  </r>
  <r>
    <x v="1"/>
    <x v="9"/>
    <n v="4628"/>
  </r>
  <r>
    <x v="1"/>
    <x v="9"/>
    <n v="295"/>
  </r>
  <r>
    <x v="4"/>
    <x v="9"/>
    <n v="404"/>
  </r>
  <r>
    <x v="1"/>
    <x v="9"/>
    <n v="294"/>
  </r>
  <r>
    <x v="1"/>
    <x v="32"/>
    <n v="103"/>
  </r>
  <r>
    <x v="1"/>
    <x v="9"/>
    <n v="32846"/>
  </r>
  <r>
    <x v="3"/>
    <x v="31"/>
    <n v="32"/>
  </r>
  <r>
    <x v="4"/>
    <x v="1"/>
    <n v="26"/>
  </r>
  <r>
    <x v="4"/>
    <x v="9"/>
    <n v="20"/>
  </r>
  <r>
    <x v="1"/>
    <x v="31"/>
    <n v="88"/>
  </r>
  <r>
    <x v="1"/>
    <x v="31"/>
    <n v="57"/>
  </r>
  <r>
    <x v="1"/>
    <x v="9"/>
    <n v="24"/>
  </r>
  <r>
    <x v="5"/>
    <x v="9"/>
    <n v="49"/>
  </r>
  <r>
    <x v="1"/>
    <x v="9"/>
    <n v="60"/>
  </r>
  <r>
    <x v="1"/>
    <x v="17"/>
    <n v="174"/>
  </r>
  <r>
    <x v="1"/>
    <x v="9"/>
    <n v="914"/>
  </r>
  <r>
    <x v="4"/>
    <x v="9"/>
    <n v="91"/>
  </r>
  <r>
    <x v="3"/>
    <x v="9"/>
    <n v="292"/>
  </r>
  <r>
    <x v="1"/>
    <x v="9"/>
    <n v="128"/>
  </r>
  <r>
    <x v="1"/>
    <x v="9"/>
    <n v="103"/>
  </r>
  <r>
    <x v="4"/>
    <x v="9"/>
    <n v="3147"/>
  </r>
  <r>
    <x v="1"/>
    <x v="9"/>
    <n v="72"/>
  </r>
  <r>
    <x v="1"/>
    <x v="9"/>
    <n v="35"/>
  </r>
  <r>
    <x v="1"/>
    <x v="9"/>
    <n v="212"/>
  </r>
  <r>
    <x v="1"/>
    <x v="9"/>
    <n v="256"/>
  </r>
  <r>
    <x v="1"/>
    <x v="9"/>
    <n v="54"/>
  </r>
  <r>
    <x v="1"/>
    <x v="9"/>
    <n v="52"/>
  </r>
  <r>
    <x v="1"/>
    <x v="9"/>
    <n v="80"/>
  </r>
  <r>
    <x v="1"/>
    <x v="9"/>
    <n v="464"/>
  </r>
  <r>
    <x v="1"/>
    <x v="9"/>
    <n v="308"/>
  </r>
  <r>
    <x v="1"/>
    <x v="31"/>
    <n v="618"/>
  </r>
  <r>
    <x v="1"/>
    <x v="31"/>
    <n v="91"/>
  </r>
  <r>
    <x v="1"/>
    <x v="31"/>
    <n v="108"/>
  </r>
  <r>
    <x v="1"/>
    <x v="9"/>
    <n v="127"/>
  </r>
  <r>
    <x v="3"/>
    <x v="9"/>
    <n v="318"/>
  </r>
  <r>
    <x v="5"/>
    <x v="9"/>
    <n v="2850"/>
  </r>
  <r>
    <x v="1"/>
    <x v="9"/>
    <n v="467"/>
  </r>
  <r>
    <x v="5"/>
    <x v="9"/>
    <n v="73"/>
  </r>
  <r>
    <x v="1"/>
    <x v="9"/>
    <n v="169"/>
  </r>
  <r>
    <x v="1"/>
    <x v="9"/>
    <n v="152"/>
  </r>
  <r>
    <x v="1"/>
    <x v="9"/>
    <n v="704"/>
  </r>
  <r>
    <x v="1"/>
    <x v="9"/>
    <n v="241"/>
  </r>
  <r>
    <x v="1"/>
    <x v="9"/>
    <n v="108"/>
  </r>
  <r>
    <x v="1"/>
    <x v="31"/>
    <n v="59"/>
  </r>
  <r>
    <x v="1"/>
    <x v="9"/>
    <n v="417"/>
  </r>
  <r>
    <x v="1"/>
    <x v="9"/>
    <n v="34"/>
  </r>
  <r>
    <x v="1"/>
    <x v="9"/>
    <n v="1238"/>
  </r>
  <r>
    <x v="1"/>
    <x v="9"/>
    <n v="397"/>
  </r>
  <r>
    <x v="1"/>
    <x v="9"/>
    <n v="5204"/>
  </r>
  <r>
    <x v="1"/>
    <x v="9"/>
    <n v="13"/>
  </r>
  <r>
    <x v="3"/>
    <x v="9"/>
    <n v="209"/>
  </r>
  <r>
    <x v="2"/>
    <x v="9"/>
    <n v="283"/>
  </r>
  <r>
    <x v="1"/>
    <x v="9"/>
    <n v="191"/>
  </r>
  <r>
    <x v="1"/>
    <x v="9"/>
    <n v="291"/>
  </r>
  <r>
    <x v="2"/>
    <x v="9"/>
    <n v="141"/>
  </r>
  <r>
    <x v="5"/>
    <x v="9"/>
    <n v="24"/>
  </r>
  <r>
    <x v="4"/>
    <x v="9"/>
    <n v="76"/>
  </r>
  <r>
    <x v="1"/>
    <x v="9"/>
    <n v="117"/>
  </r>
  <r>
    <x v="1"/>
    <x v="9"/>
    <n v="183"/>
  </r>
  <r>
    <x v="1"/>
    <x v="9"/>
    <n v="119"/>
  </r>
  <r>
    <x v="1"/>
    <x v="9"/>
    <n v="32"/>
  </r>
  <r>
    <x v="1"/>
    <x v="9"/>
    <n v="41"/>
  </r>
  <r>
    <x v="1"/>
    <x v="9"/>
    <n v="244"/>
  </r>
  <r>
    <x v="1"/>
    <x v="2"/>
    <n v="86"/>
  </r>
  <r>
    <x v="1"/>
    <x v="9"/>
    <n v="2753"/>
  </r>
  <r>
    <x v="1"/>
    <x v="9"/>
    <n v="90"/>
  </r>
  <r>
    <x v="1"/>
    <x v="9"/>
    <n v="171"/>
  </r>
  <r>
    <x v="1"/>
    <x v="9"/>
    <n v="128"/>
  </r>
  <r>
    <x v="1"/>
    <x v="9"/>
    <n v="606"/>
  </r>
  <r>
    <x v="1"/>
    <x v="9"/>
    <n v="132"/>
  </r>
  <r>
    <x v="1"/>
    <x v="9"/>
    <n v="32"/>
  </r>
  <r>
    <x v="1"/>
    <x v="9"/>
    <n v="20"/>
  </r>
  <r>
    <x v="1"/>
    <x v="9"/>
    <n v="320"/>
  </r>
  <r>
    <x v="1"/>
    <x v="9"/>
    <n v="514"/>
  </r>
  <r>
    <x v="1"/>
    <x v="9"/>
    <n v="779"/>
  </r>
  <r>
    <x v="1"/>
    <x v="9"/>
    <n v="2092"/>
  </r>
  <r>
    <x v="1"/>
    <x v="9"/>
    <n v="595"/>
  </r>
  <r>
    <x v="1"/>
    <x v="9"/>
    <n v="374"/>
  </r>
  <r>
    <x v="1"/>
    <x v="9"/>
    <n v="271"/>
  </r>
  <r>
    <x v="1"/>
    <x v="9"/>
    <n v="1743"/>
  </r>
  <r>
    <x v="1"/>
    <x v="9"/>
    <n v="952"/>
  </r>
  <r>
    <x v="1"/>
    <x v="9"/>
    <n v="452"/>
  </r>
  <r>
    <x v="1"/>
    <x v="9"/>
    <n v="439"/>
  </r>
  <r>
    <x v="1"/>
    <x v="9"/>
    <n v="306"/>
  </r>
  <r>
    <x v="1"/>
    <x v="9"/>
    <n v="653"/>
  </r>
  <r>
    <x v="5"/>
    <x v="9"/>
    <n v="307"/>
  </r>
  <r>
    <x v="1"/>
    <x v="9"/>
    <n v="134"/>
  </r>
  <r>
    <x v="1"/>
    <x v="9"/>
    <n v="253"/>
  </r>
  <r>
    <x v="1"/>
    <x v="9"/>
    <n v="514"/>
  </r>
  <r>
    <x v="1"/>
    <x v="9"/>
    <n v="797"/>
  </r>
  <r>
    <x v="4"/>
    <x v="9"/>
    <n v="216"/>
  </r>
  <r>
    <x v="1"/>
    <x v="31"/>
    <n v="47"/>
  </r>
  <r>
    <x v="1"/>
    <x v="9"/>
    <n v="332"/>
  </r>
  <r>
    <x v="3"/>
    <x v="2"/>
    <n v="678"/>
  </r>
  <r>
    <x v="3"/>
    <x v="2"/>
    <n v="180"/>
  </r>
  <r>
    <x v="3"/>
    <x v="2"/>
    <n v="1447"/>
  </r>
  <r>
    <x v="1"/>
    <x v="2"/>
    <n v="235"/>
  </r>
  <r>
    <x v="3"/>
    <x v="9"/>
    <n v="186"/>
  </r>
  <r>
    <x v="1"/>
    <x v="9"/>
    <n v="492"/>
  </r>
  <r>
    <x v="5"/>
    <x v="34"/>
    <n v="205"/>
  </r>
  <r>
    <x v="1"/>
    <x v="9"/>
    <n v="253"/>
  </r>
  <r>
    <x v="1"/>
    <x v="9"/>
    <n v="284"/>
  </r>
  <r>
    <x v="5"/>
    <x v="34"/>
    <n v="116"/>
  </r>
  <r>
    <x v="1"/>
    <x v="9"/>
    <n v="240"/>
  </r>
  <r>
    <x v="1"/>
    <x v="31"/>
    <n v="47"/>
  </r>
  <r>
    <x v="1"/>
    <x v="9"/>
    <n v="433"/>
  </r>
  <r>
    <x v="1"/>
    <x v="9"/>
    <n v="67"/>
  </r>
  <r>
    <x v="2"/>
    <x v="9"/>
    <n v="572"/>
  </r>
  <r>
    <x v="1"/>
    <x v="9"/>
    <n v="74"/>
  </r>
  <r>
    <x v="2"/>
    <x v="9"/>
    <n v="54"/>
  </r>
  <r>
    <x v="1"/>
    <x v="9"/>
    <n v="383"/>
  </r>
  <r>
    <x v="1"/>
    <x v="9"/>
    <n v="680"/>
  </r>
  <r>
    <x v="1"/>
    <x v="9"/>
    <n v="48"/>
  </r>
  <r>
    <x v="1"/>
    <x v="9"/>
    <n v="238"/>
  </r>
  <r>
    <x v="1"/>
    <x v="32"/>
    <n v="520"/>
  </r>
  <r>
    <x v="1"/>
    <x v="31"/>
    <n v="129"/>
  </r>
  <r>
    <x v="1"/>
    <x v="31"/>
    <n v="36"/>
  </r>
  <r>
    <x v="1"/>
    <x v="9"/>
    <n v="44"/>
  </r>
  <r>
    <x v="1"/>
    <x v="9"/>
    <n v="95"/>
  </r>
  <r>
    <x v="1"/>
    <x v="9"/>
    <n v="107"/>
  </r>
  <r>
    <x v="1"/>
    <x v="9"/>
    <n v="2445"/>
  </r>
  <r>
    <x v="2"/>
    <x v="9"/>
    <n v="118"/>
  </r>
  <r>
    <x v="1"/>
    <x v="9"/>
    <n v="167"/>
  </r>
  <r>
    <x v="1"/>
    <x v="9"/>
    <n v="37"/>
  </r>
  <r>
    <x v="2"/>
    <x v="9"/>
    <n v="91"/>
  </r>
  <r>
    <x v="1"/>
    <x v="9"/>
    <n v="123"/>
  </r>
  <r>
    <x v="1"/>
    <x v="9"/>
    <n v="419"/>
  </r>
  <r>
    <x v="1"/>
    <x v="9"/>
    <n v="125"/>
  </r>
  <r>
    <x v="1"/>
    <x v="9"/>
    <n v="761"/>
  </r>
  <r>
    <x v="1"/>
    <x v="22"/>
    <n v="30"/>
  </r>
  <r>
    <x v="4"/>
    <x v="9"/>
    <n v="3134"/>
  </r>
  <r>
    <x v="4"/>
    <x v="22"/>
    <n v="2615"/>
  </r>
  <r>
    <x v="4"/>
    <x v="22"/>
    <n v="7919"/>
  </r>
  <r>
    <x v="1"/>
    <x v="32"/>
    <n v="29"/>
  </r>
  <r>
    <x v="1"/>
    <x v="22"/>
    <n v="28"/>
  </r>
  <r>
    <x v="1"/>
    <x v="9"/>
    <n v="3721"/>
  </r>
  <r>
    <x v="1"/>
    <x v="32"/>
    <n v="47401"/>
  </r>
  <r>
    <x v="1"/>
    <x v="22"/>
    <n v="3215"/>
  </r>
  <r>
    <x v="1"/>
    <x v="22"/>
    <n v="8940"/>
  </r>
  <r>
    <x v="1"/>
    <x v="9"/>
    <n v="2828"/>
  </r>
  <r>
    <x v="1"/>
    <x v="9"/>
    <n v="342"/>
  </r>
  <r>
    <x v="1"/>
    <x v="9"/>
    <n v="86"/>
  </r>
  <r>
    <x v="1"/>
    <x v="9"/>
    <n v="1740"/>
  </r>
  <r>
    <x v="1"/>
    <x v="9"/>
    <n v="341"/>
  </r>
  <r>
    <x v="1"/>
    <x v="9"/>
    <n v="3766"/>
  </r>
  <r>
    <x v="1"/>
    <x v="9"/>
    <n v="4252"/>
  </r>
  <r>
    <x v="1"/>
    <x v="9"/>
    <n v="546"/>
  </r>
  <r>
    <x v="1"/>
    <x v="9"/>
    <n v="10299"/>
  </r>
  <r>
    <x v="1"/>
    <x v="9"/>
    <n v="27472"/>
  </r>
  <r>
    <x v="1"/>
    <x v="9"/>
    <n v="331"/>
  </r>
  <r>
    <x v="5"/>
    <x v="12"/>
    <n v="996"/>
  </r>
  <r>
    <x v="5"/>
    <x v="32"/>
    <n v="3237"/>
  </r>
  <r>
    <x v="5"/>
    <x v="32"/>
    <n v="32971"/>
  </r>
  <r>
    <x v="5"/>
    <x v="9"/>
    <n v="2727"/>
  </r>
  <r>
    <x v="1"/>
    <x v="9"/>
    <n v="393"/>
  </r>
  <r>
    <x v="1"/>
    <x v="9"/>
    <n v="78"/>
  </r>
  <r>
    <x v="1"/>
    <x v="9"/>
    <n v="222"/>
  </r>
  <r>
    <x v="2"/>
    <x v="9"/>
    <n v="307"/>
  </r>
  <r>
    <x v="1"/>
    <x v="31"/>
    <n v="372"/>
  </r>
  <r>
    <x v="1"/>
    <x v="29"/>
    <n v="155"/>
  </r>
  <r>
    <x v="1"/>
    <x v="12"/>
    <n v="205"/>
  </r>
  <r>
    <x v="1"/>
    <x v="35"/>
    <n v="5436"/>
  </r>
  <r>
    <x v="1"/>
    <x v="23"/>
    <n v="2350"/>
  </r>
  <r>
    <x v="1"/>
    <x v="35"/>
    <n v="2142"/>
  </r>
  <r>
    <x v="1"/>
    <x v="23"/>
    <n v="18197"/>
  </r>
  <r>
    <x v="1"/>
    <x v="23"/>
    <n v="75760"/>
  </r>
  <r>
    <x v="1"/>
    <x v="23"/>
    <n v="94821"/>
  </r>
  <r>
    <x v="1"/>
    <x v="23"/>
    <n v="7633"/>
  </r>
  <r>
    <x v="1"/>
    <x v="3"/>
    <n v="759"/>
  </r>
  <r>
    <x v="1"/>
    <x v="23"/>
    <n v="3898"/>
  </r>
  <r>
    <x v="1"/>
    <x v="23"/>
    <n v="4302"/>
  </r>
  <r>
    <x v="1"/>
    <x v="23"/>
    <n v="1145"/>
  </r>
  <r>
    <x v="1"/>
    <x v="12"/>
    <n v="2701"/>
  </r>
  <r>
    <x v="1"/>
    <x v="35"/>
    <n v="484"/>
  </r>
  <r>
    <x v="1"/>
    <x v="23"/>
    <n v="4947"/>
  </r>
  <r>
    <x v="1"/>
    <x v="23"/>
    <n v="21868"/>
  </r>
  <r>
    <x v="1"/>
    <x v="9"/>
    <n v="82"/>
  </r>
  <r>
    <x v="1"/>
    <x v="9"/>
    <n v="756"/>
  </r>
  <r>
    <x v="1"/>
    <x v="9"/>
    <n v="146"/>
  </r>
  <r>
    <x v="1"/>
    <x v="9"/>
    <n v="340"/>
  </r>
  <r>
    <x v="1"/>
    <x v="9"/>
    <n v="170"/>
  </r>
  <r>
    <x v="1"/>
    <x v="32"/>
    <n v="199"/>
  </r>
  <r>
    <x v="1"/>
    <x v="32"/>
    <n v="80"/>
  </r>
  <r>
    <x v="1"/>
    <x v="9"/>
    <n v="181"/>
  </r>
  <r>
    <x v="5"/>
    <x v="9"/>
    <n v="111"/>
  </r>
  <r>
    <x v="1"/>
    <x v="9"/>
    <n v="11332"/>
  </r>
  <r>
    <x v="5"/>
    <x v="33"/>
    <n v="5371"/>
  </r>
  <r>
    <x v="5"/>
    <x v="9"/>
    <n v="12871"/>
  </r>
  <r>
    <x v="1"/>
    <x v="9"/>
    <n v="1463"/>
  </r>
  <r>
    <x v="4"/>
    <x v="9"/>
    <n v="150"/>
  </r>
  <r>
    <x v="1"/>
    <x v="9"/>
    <n v="202"/>
  </r>
  <r>
    <x v="4"/>
    <x v="9"/>
    <n v="78"/>
  </r>
  <r>
    <x v="5"/>
    <x v="9"/>
    <n v="67"/>
  </r>
  <r>
    <x v="1"/>
    <x v="9"/>
    <n v="722"/>
  </r>
  <r>
    <x v="1"/>
    <x v="4"/>
    <n v="338"/>
  </r>
  <r>
    <x v="1"/>
    <x v="9"/>
    <n v="59"/>
  </r>
  <r>
    <x v="1"/>
    <x v="9"/>
    <n v="182"/>
  </r>
  <r>
    <x v="1"/>
    <x v="9"/>
    <n v="28"/>
  </r>
  <r>
    <x v="1"/>
    <x v="9"/>
    <n v="441"/>
  </r>
  <r>
    <x v="1"/>
    <x v="9"/>
    <n v="275"/>
  </r>
  <r>
    <x v="1"/>
    <x v="9"/>
    <n v="408"/>
  </r>
  <r>
    <x v="3"/>
    <x v="9"/>
    <n v="152"/>
  </r>
  <r>
    <x v="1"/>
    <x v="9"/>
    <n v="65"/>
  </r>
  <r>
    <x v="1"/>
    <x v="9"/>
    <n v="193"/>
  </r>
  <r>
    <x v="3"/>
    <x v="9"/>
    <n v="274"/>
  </r>
  <r>
    <x v="1"/>
    <x v="30"/>
    <n v="351"/>
  </r>
  <r>
    <x v="1"/>
    <x v="9"/>
    <n v="176"/>
  </r>
  <r>
    <x v="1"/>
    <x v="9"/>
    <n v="77"/>
  </r>
  <r>
    <x v="2"/>
    <x v="9"/>
    <n v="61"/>
  </r>
  <r>
    <x v="1"/>
    <x v="9"/>
    <n v="63"/>
  </r>
  <r>
    <x v="2"/>
    <x v="9"/>
    <n v="1362"/>
  </r>
  <r>
    <x v="1"/>
    <x v="9"/>
    <n v="46"/>
  </r>
  <r>
    <x v="3"/>
    <x v="9"/>
    <n v="187"/>
  </r>
  <r>
    <x v="1"/>
    <x v="9"/>
    <n v="229"/>
  </r>
  <r>
    <x v="1"/>
    <x v="9"/>
    <n v="429"/>
  </r>
  <r>
    <x v="1"/>
    <x v="31"/>
    <n v="497"/>
  </r>
  <r>
    <x v="1"/>
    <x v="9"/>
    <n v="94"/>
  </r>
  <r>
    <x v="1"/>
    <x v="9"/>
    <n v="62"/>
  </r>
  <r>
    <x v="1"/>
    <x v="9"/>
    <n v="642"/>
  </r>
  <r>
    <x v="1"/>
    <x v="9"/>
    <n v="677"/>
  </r>
  <r>
    <x v="1"/>
    <x v="9"/>
    <n v="93"/>
  </r>
  <r>
    <x v="4"/>
    <x v="9"/>
    <n v="753"/>
  </r>
  <r>
    <x v="1"/>
    <x v="9"/>
    <n v="107"/>
  </r>
  <r>
    <x v="3"/>
    <x v="9"/>
    <n v="72"/>
  </r>
  <r>
    <x v="1"/>
    <x v="9"/>
    <n v="281"/>
  </r>
  <r>
    <x v="1"/>
    <x v="9"/>
    <n v="199"/>
  </r>
  <r>
    <x v="2"/>
    <x v="9"/>
    <n v="2236"/>
  </r>
  <r>
    <x v="1"/>
    <x v="9"/>
    <n v="43"/>
  </r>
  <r>
    <x v="1"/>
    <x v="32"/>
    <n v="10970"/>
  </r>
  <r>
    <x v="2"/>
    <x v="9"/>
    <n v="1060"/>
  </r>
  <r>
    <x v="1"/>
    <x v="31"/>
    <n v="135"/>
  </r>
  <r>
    <x v="1"/>
    <x v="31"/>
    <n v="60"/>
  </r>
  <r>
    <x v="1"/>
    <x v="9"/>
    <n v="252"/>
  </r>
  <r>
    <x v="2"/>
    <x v="9"/>
    <n v="46"/>
  </r>
  <r>
    <x v="1"/>
    <x v="9"/>
    <n v="168"/>
  </r>
  <r>
    <x v="1"/>
    <x v="9"/>
    <n v="849"/>
  </r>
  <r>
    <x v="1"/>
    <x v="9"/>
    <n v="36"/>
  </r>
  <r>
    <x v="1"/>
    <x v="9"/>
    <n v="86"/>
  </r>
  <r>
    <x v="4"/>
    <x v="9"/>
    <n v="83"/>
  </r>
  <r>
    <x v="1"/>
    <x v="9"/>
    <n v="3047"/>
  </r>
  <r>
    <x v="1"/>
    <x v="9"/>
    <n v="3595"/>
  </r>
  <r>
    <x v="1"/>
    <x v="36"/>
    <n v="5334"/>
  </r>
  <r>
    <x v="1"/>
    <x v="9"/>
    <n v="84"/>
  </r>
  <r>
    <x v="1"/>
    <x v="31"/>
    <n v="79"/>
  </r>
  <r>
    <x v="1"/>
    <x v="9"/>
    <n v="54"/>
  </r>
  <r>
    <x v="3"/>
    <x v="31"/>
    <n v="15"/>
  </r>
  <r>
    <x v="3"/>
    <x v="31"/>
    <n v="26"/>
  </r>
  <r>
    <x v="1"/>
    <x v="31"/>
    <n v="25"/>
  </r>
  <r>
    <x v="5"/>
    <x v="31"/>
    <n v="140"/>
  </r>
  <r>
    <x v="3"/>
    <x v="31"/>
    <n v="53"/>
  </r>
  <r>
    <x v="1"/>
    <x v="9"/>
    <n v="610"/>
  </r>
  <r>
    <x v="1"/>
    <x v="9"/>
    <n v="67"/>
  </r>
  <r>
    <x v="1"/>
    <x v="9"/>
    <n v="574"/>
  </r>
  <r>
    <x v="1"/>
    <x v="9"/>
    <n v="495"/>
  </r>
  <r>
    <x v="1"/>
    <x v="31"/>
    <n v="96"/>
  </r>
  <r>
    <x v="3"/>
    <x v="9"/>
    <n v="386"/>
  </r>
  <r>
    <x v="4"/>
    <x v="9"/>
    <n v="164"/>
  </r>
  <r>
    <x v="1"/>
    <x v="9"/>
    <n v="1884"/>
  </r>
  <r>
    <x v="1"/>
    <x v="9"/>
    <n v="1950"/>
  </r>
  <r>
    <x v="5"/>
    <x v="9"/>
    <n v="220"/>
  </r>
  <r>
    <x v="1"/>
    <x v="9"/>
    <n v="178"/>
  </r>
  <r>
    <x v="2"/>
    <x v="9"/>
    <n v="181"/>
  </r>
  <r>
    <x v="2"/>
    <x v="9"/>
    <n v="90"/>
  </r>
  <r>
    <x v="1"/>
    <x v="9"/>
    <n v="348"/>
  </r>
  <r>
    <x v="2"/>
    <x v="9"/>
    <n v="37"/>
  </r>
  <r>
    <x v="1"/>
    <x v="9"/>
    <n v="94"/>
  </r>
  <r>
    <x v="1"/>
    <x v="9"/>
    <n v="34"/>
  </r>
  <r>
    <x v="1"/>
    <x v="9"/>
    <n v="214"/>
  </r>
  <r>
    <x v="3"/>
    <x v="9"/>
    <n v="84"/>
  </r>
  <r>
    <x v="1"/>
    <x v="9"/>
    <n v="150"/>
  </r>
  <r>
    <x v="1"/>
    <x v="9"/>
    <n v="65"/>
  </r>
  <r>
    <x v="1"/>
    <x v="9"/>
    <n v="221"/>
  </r>
  <r>
    <x v="1"/>
    <x v="9"/>
    <n v="3472"/>
  </r>
  <r>
    <x v="1"/>
    <x v="9"/>
    <n v="110"/>
  </r>
  <r>
    <x v="1"/>
    <x v="9"/>
    <n v="132"/>
  </r>
  <r>
    <x v="1"/>
    <x v="9"/>
    <n v="596"/>
  </r>
  <r>
    <x v="1"/>
    <x v="9"/>
    <n v="296"/>
  </r>
  <r>
    <x v="1"/>
    <x v="4"/>
    <n v="471"/>
  </r>
  <r>
    <x v="1"/>
    <x v="9"/>
    <n v="108"/>
  </r>
  <r>
    <x v="1"/>
    <x v="9"/>
    <n v="100"/>
  </r>
  <r>
    <x v="1"/>
    <x v="9"/>
    <n v="172"/>
  </r>
  <r>
    <x v="1"/>
    <x v="9"/>
    <n v="528"/>
  </r>
  <r>
    <x v="1"/>
    <x v="9"/>
    <n v="41"/>
  </r>
  <r>
    <x v="1"/>
    <x v="9"/>
    <n v="858"/>
  </r>
  <r>
    <x v="1"/>
    <x v="9"/>
    <n v="1313"/>
  </r>
  <r>
    <x v="1"/>
    <x v="9"/>
    <n v="982"/>
  </r>
  <r>
    <x v="1"/>
    <x v="9"/>
    <n v="152"/>
  </r>
  <r>
    <x v="1"/>
    <x v="9"/>
    <n v="41"/>
  </r>
  <r>
    <x v="1"/>
    <x v="9"/>
    <n v="31"/>
  </r>
  <r>
    <x v="1"/>
    <x v="9"/>
    <n v="55"/>
  </r>
  <r>
    <x v="1"/>
    <x v="9"/>
    <n v="146"/>
  </r>
  <r>
    <x v="1"/>
    <x v="9"/>
    <n v="26095"/>
  </r>
  <r>
    <x v="1"/>
    <x v="9"/>
    <n v="2359"/>
  </r>
  <r>
    <x v="5"/>
    <x v="9"/>
    <n v="315"/>
  </r>
  <r>
    <x v="5"/>
    <x v="9"/>
    <n v="53"/>
  </r>
  <r>
    <x v="5"/>
    <x v="9"/>
    <n v="69"/>
  </r>
  <r>
    <x v="1"/>
    <x v="12"/>
    <n v="75"/>
  </r>
  <r>
    <x v="1"/>
    <x v="9"/>
    <n v="95"/>
  </r>
  <r>
    <x v="1"/>
    <x v="9"/>
    <n v="230"/>
  </r>
  <r>
    <x v="1"/>
    <x v="9"/>
    <n v="279"/>
  </r>
  <r>
    <x v="1"/>
    <x v="9"/>
    <n v="2499"/>
  </r>
  <r>
    <x v="1"/>
    <x v="9"/>
    <n v="1635"/>
  </r>
  <r>
    <x v="1"/>
    <x v="9"/>
    <n v="236"/>
  </r>
  <r>
    <x v="1"/>
    <x v="9"/>
    <n v="733"/>
  </r>
  <r>
    <x v="1"/>
    <x v="9"/>
    <n v="141"/>
  </r>
  <r>
    <x v="1"/>
    <x v="9"/>
    <n v="852"/>
  </r>
  <r>
    <x v="4"/>
    <x v="9"/>
    <n v="72"/>
  </r>
  <r>
    <x v="1"/>
    <x v="9"/>
    <n v="1312"/>
  </r>
  <r>
    <x v="1"/>
    <x v="19"/>
    <n v="1582"/>
  </r>
  <r>
    <x v="1"/>
    <x v="9"/>
    <n v="202"/>
  </r>
  <r>
    <x v="1"/>
    <x v="9"/>
    <n v="1641"/>
  </r>
  <r>
    <x v="2"/>
    <x v="9"/>
    <n v="2266"/>
  </r>
  <r>
    <x v="1"/>
    <x v="9"/>
    <n v="25"/>
  </r>
  <r>
    <x v="1"/>
    <x v="9"/>
    <n v="363"/>
  </r>
  <r>
    <x v="1"/>
    <x v="9"/>
    <n v="24"/>
  </r>
  <r>
    <x v="1"/>
    <x v="9"/>
    <n v="18"/>
  </r>
  <r>
    <x v="1"/>
    <x v="9"/>
    <n v="90"/>
  </r>
  <r>
    <x v="1"/>
    <x v="9"/>
    <n v="18"/>
  </r>
  <r>
    <x v="1"/>
    <x v="9"/>
    <n v="40"/>
  </r>
  <r>
    <x v="1"/>
    <x v="9"/>
    <n v="19"/>
  </r>
  <r>
    <x v="1"/>
    <x v="9"/>
    <n v="18"/>
  </r>
  <r>
    <x v="1"/>
    <x v="9"/>
    <n v="28"/>
  </r>
  <r>
    <x v="5"/>
    <x v="9"/>
    <n v="34"/>
  </r>
  <r>
    <x v="1"/>
    <x v="9"/>
    <n v="30"/>
  </r>
  <r>
    <x v="1"/>
    <x v="9"/>
    <n v="116"/>
  </r>
  <r>
    <x v="1"/>
    <x v="9"/>
    <n v="23"/>
  </r>
  <r>
    <x v="1"/>
    <x v="9"/>
    <n v="53"/>
  </r>
  <r>
    <x v="1"/>
    <x v="9"/>
    <n v="20"/>
  </r>
  <r>
    <x v="1"/>
    <x v="9"/>
    <n v="64"/>
  </r>
  <r>
    <x v="1"/>
    <x v="9"/>
    <n v="97"/>
  </r>
  <r>
    <x v="1"/>
    <x v="9"/>
    <n v="524"/>
  </r>
  <r>
    <x v="1"/>
    <x v="37"/>
    <n v="57"/>
  </r>
  <r>
    <x v="1"/>
    <x v="37"/>
    <n v="792"/>
  </r>
  <r>
    <x v="1"/>
    <x v="37"/>
    <n v="99"/>
  </r>
  <r>
    <x v="1"/>
    <x v="9"/>
    <n v="115"/>
  </r>
  <r>
    <x v="1"/>
    <x v="9"/>
    <n v="33"/>
  </r>
  <r>
    <x v="1"/>
    <x v="9"/>
    <n v="209"/>
  </r>
  <r>
    <x v="1"/>
    <x v="9"/>
    <n v="88"/>
  </r>
  <r>
    <x v="1"/>
    <x v="9"/>
    <n v="107"/>
  </r>
  <r>
    <x v="1"/>
    <x v="9"/>
    <n v="25"/>
  </r>
  <r>
    <x v="1"/>
    <x v="9"/>
    <n v="242"/>
  </r>
  <r>
    <x v="1"/>
    <x v="9"/>
    <n v="169"/>
  </r>
  <r>
    <x v="1"/>
    <x v="9"/>
    <n v="128"/>
  </r>
  <r>
    <x v="1"/>
    <x v="9"/>
    <n v="2262"/>
  </r>
  <r>
    <x v="4"/>
    <x v="9"/>
    <n v="1541"/>
  </r>
  <r>
    <x v="1"/>
    <x v="9"/>
    <n v="99"/>
  </r>
  <r>
    <x v="1"/>
    <x v="9"/>
    <n v="30"/>
  </r>
  <r>
    <x v="1"/>
    <x v="9"/>
    <n v="78"/>
  </r>
  <r>
    <x v="1"/>
    <x v="9"/>
    <n v="55"/>
  </r>
  <r>
    <x v="1"/>
    <x v="9"/>
    <n v="51"/>
  </r>
  <r>
    <x v="1"/>
    <x v="9"/>
    <n v="18"/>
  </r>
  <r>
    <x v="1"/>
    <x v="9"/>
    <n v="42"/>
  </r>
  <r>
    <x v="1"/>
    <x v="9"/>
    <n v="417"/>
  </r>
  <r>
    <x v="1"/>
    <x v="9"/>
    <n v="53"/>
  </r>
  <r>
    <x v="1"/>
    <x v="9"/>
    <n v="357"/>
  </r>
  <r>
    <x v="2"/>
    <x v="6"/>
    <n v="102"/>
  </r>
  <r>
    <x v="1"/>
    <x v="9"/>
    <n v="39"/>
  </r>
  <r>
    <x v="1"/>
    <x v="9"/>
    <n v="31"/>
  </r>
  <r>
    <x v="1"/>
    <x v="9"/>
    <n v="577"/>
  </r>
  <r>
    <x v="1"/>
    <x v="9"/>
    <n v="35"/>
  </r>
  <r>
    <x v="1"/>
    <x v="9"/>
    <n v="30"/>
  </r>
  <r>
    <x v="1"/>
    <x v="9"/>
    <n v="44"/>
  </r>
  <r>
    <x v="1"/>
    <x v="9"/>
    <n v="112"/>
  </r>
  <r>
    <x v="1"/>
    <x v="9"/>
    <n v="260"/>
  </r>
  <r>
    <x v="1"/>
    <x v="19"/>
    <n v="427"/>
  </r>
  <r>
    <x v="1"/>
    <x v="19"/>
    <n v="253"/>
  </r>
  <r>
    <x v="1"/>
    <x v="8"/>
    <n v="3248"/>
  </r>
  <r>
    <x v="4"/>
    <x v="15"/>
    <n v="16265"/>
  </r>
  <r>
    <x v="3"/>
    <x v="2"/>
    <n v="2153"/>
  </r>
  <r>
    <x v="2"/>
    <x v="2"/>
    <n v="81"/>
  </r>
  <r>
    <x v="1"/>
    <x v="20"/>
    <n v="517"/>
  </r>
  <r>
    <x v="3"/>
    <x v="12"/>
    <n v="72"/>
  </r>
  <r>
    <x v="1"/>
    <x v="12"/>
    <n v="97"/>
  </r>
  <r>
    <x v="1"/>
    <x v="17"/>
    <n v="228"/>
  </r>
  <r>
    <x v="1"/>
    <x v="17"/>
    <n v="369"/>
  </r>
  <r>
    <x v="1"/>
    <x v="19"/>
    <n v="371"/>
  </r>
  <r>
    <x v="1"/>
    <x v="19"/>
    <n v="246"/>
  </r>
  <r>
    <x v="1"/>
    <x v="29"/>
    <n v="27"/>
  </r>
  <r>
    <x v="1"/>
    <x v="19"/>
    <n v="1018"/>
  </r>
  <r>
    <x v="1"/>
    <x v="29"/>
    <n v="27"/>
  </r>
  <r>
    <x v="1"/>
    <x v="19"/>
    <n v="4757"/>
  </r>
  <r>
    <x v="1"/>
    <x v="19"/>
    <n v="783"/>
  </r>
  <r>
    <x v="5"/>
    <x v="22"/>
    <n v="323"/>
  </r>
  <r>
    <x v="1"/>
    <x v="19"/>
    <n v="164"/>
  </r>
  <r>
    <x v="1"/>
    <x v="19"/>
    <n v="708"/>
  </r>
  <r>
    <x v="1"/>
    <x v="19"/>
    <n v="2952"/>
  </r>
  <r>
    <x v="1"/>
    <x v="19"/>
    <n v="207"/>
  </r>
  <r>
    <x v="1"/>
    <x v="19"/>
    <n v="995"/>
  </r>
  <r>
    <x v="1"/>
    <x v="19"/>
    <n v="249"/>
  </r>
  <r>
    <x v="1"/>
    <x v="19"/>
    <n v="384"/>
  </r>
  <r>
    <x v="4"/>
    <x v="8"/>
    <n v="1022"/>
  </r>
  <r>
    <x v="5"/>
    <x v="2"/>
    <n v="126"/>
  </r>
  <r>
    <x v="2"/>
    <x v="21"/>
    <n v="1790"/>
  </r>
  <r>
    <x v="2"/>
    <x v="21"/>
    <n v="1047"/>
  </r>
  <r>
    <x v="1"/>
    <x v="21"/>
    <n v="1919"/>
  </r>
  <r>
    <x v="3"/>
    <x v="17"/>
    <n v="175"/>
  </r>
  <r>
    <x v="1"/>
    <x v="2"/>
    <n v="76"/>
  </r>
  <r>
    <x v="4"/>
    <x v="6"/>
    <n v="146"/>
  </r>
  <r>
    <x v="5"/>
    <x v="38"/>
    <n v="4129"/>
  </r>
  <r>
    <x v="5"/>
    <x v="2"/>
    <n v="31"/>
  </r>
  <r>
    <x v="3"/>
    <x v="2"/>
    <n v="317"/>
  </r>
  <r>
    <x v="3"/>
    <x v="2"/>
    <n v="174"/>
  </r>
  <r>
    <x v="3"/>
    <x v="9"/>
    <n v="193"/>
  </r>
  <r>
    <x v="2"/>
    <x v="23"/>
    <n v="1324"/>
  </r>
  <r>
    <x v="1"/>
    <x v="2"/>
    <n v="69"/>
  </r>
  <r>
    <x v="3"/>
    <x v="12"/>
    <n v="371"/>
  </r>
  <r>
    <x v="3"/>
    <x v="1"/>
    <n v="470"/>
  </r>
  <r>
    <x v="4"/>
    <x v="12"/>
    <n v="2187"/>
  </r>
  <r>
    <x v="2"/>
    <x v="6"/>
    <n v="698"/>
  </r>
  <r>
    <x v="2"/>
    <x v="2"/>
    <n v="66"/>
  </r>
  <r>
    <x v="2"/>
    <x v="6"/>
    <n v="103"/>
  </r>
  <r>
    <x v="2"/>
    <x v="6"/>
    <n v="101"/>
  </r>
  <r>
    <x v="5"/>
    <x v="18"/>
    <n v="1095"/>
  </r>
  <r>
    <x v="5"/>
    <x v="18"/>
    <n v="2380"/>
  </r>
  <r>
    <x v="4"/>
    <x v="6"/>
    <n v="495"/>
  </r>
  <r>
    <x v="1"/>
    <x v="18"/>
    <n v="2707"/>
  </r>
  <r>
    <x v="5"/>
    <x v="18"/>
    <n v="137"/>
  </r>
  <r>
    <x v="1"/>
    <x v="23"/>
    <m/>
  </r>
  <r>
    <x v="1"/>
    <x v="13"/>
    <n v="1445"/>
  </r>
  <r>
    <x v="1"/>
    <x v="6"/>
    <n v="965"/>
  </r>
  <r>
    <x v="1"/>
    <x v="39"/>
    <n v="44684"/>
  </r>
  <r>
    <x v="1"/>
    <x v="40"/>
    <n v="9756"/>
  </r>
  <r>
    <x v="1"/>
    <x v="19"/>
    <n v="1436"/>
  </r>
  <r>
    <x v="1"/>
    <x v="6"/>
    <n v="204"/>
  </r>
  <r>
    <x v="4"/>
    <x v="6"/>
    <n v="3667"/>
  </r>
  <r>
    <x v="1"/>
    <x v="6"/>
    <n v="801"/>
  </r>
  <r>
    <x v="1"/>
    <x v="6"/>
    <n v="77"/>
  </r>
  <r>
    <x v="1"/>
    <x v="1"/>
    <n v="985"/>
  </r>
  <r>
    <x v="1"/>
    <x v="41"/>
    <n v="168481"/>
  </r>
  <r>
    <x v="1"/>
    <x v="2"/>
    <n v="2185"/>
  </r>
  <r>
    <x v="1"/>
    <x v="2"/>
    <n v="247"/>
  </r>
  <r>
    <x v="3"/>
    <x v="2"/>
    <n v="1857"/>
  </r>
  <r>
    <x v="4"/>
    <x v="26"/>
    <n v="171"/>
  </r>
  <r>
    <x v="1"/>
    <x v="1"/>
    <n v="1751"/>
  </r>
  <r>
    <x v="1"/>
    <x v="38"/>
    <n v="4000"/>
  </r>
  <r>
    <x v="4"/>
    <x v="31"/>
    <n v="10762"/>
  </r>
  <r>
    <x v="3"/>
    <x v="31"/>
    <n v="4318"/>
  </r>
  <r>
    <x v="4"/>
    <x v="31"/>
    <n v="15104"/>
  </r>
  <r>
    <x v="1"/>
    <x v="12"/>
    <n v="41"/>
  </r>
  <r>
    <x v="1"/>
    <x v="3"/>
    <n v="448"/>
  </r>
  <r>
    <x v="1"/>
    <x v="3"/>
    <n v="7575"/>
  </r>
  <r>
    <x v="1"/>
    <x v="3"/>
    <n v="345"/>
  </r>
  <r>
    <x v="1"/>
    <x v="1"/>
    <n v="975"/>
  </r>
  <r>
    <x v="1"/>
    <x v="1"/>
    <n v="90"/>
  </r>
  <r>
    <x v="1"/>
    <x v="19"/>
    <n v="111"/>
  </r>
  <r>
    <x v="1"/>
    <x v="8"/>
    <n v="95"/>
  </r>
  <r>
    <x v="1"/>
    <x v="12"/>
    <n v="507"/>
  </r>
  <r>
    <x v="1"/>
    <x v="2"/>
    <n v="121"/>
  </r>
  <r>
    <x v="1"/>
    <x v="12"/>
    <n v="11853"/>
  </r>
  <r>
    <x v="1"/>
    <x v="1"/>
    <n v="360"/>
  </r>
  <r>
    <x v="1"/>
    <x v="1"/>
    <n v="51"/>
  </r>
  <r>
    <x v="2"/>
    <x v="2"/>
    <n v="494"/>
  </r>
  <r>
    <x v="1"/>
    <x v="2"/>
    <n v="478"/>
  </r>
  <r>
    <x v="1"/>
    <x v="22"/>
    <n v="1524"/>
  </r>
  <r>
    <x v="5"/>
    <x v="22"/>
    <n v="55920"/>
  </r>
  <r>
    <x v="5"/>
    <x v="22"/>
    <n v="158"/>
  </r>
  <r>
    <x v="5"/>
    <x v="21"/>
    <n v="4393"/>
  </r>
  <r>
    <x v="4"/>
    <x v="22"/>
    <n v="570"/>
  </r>
  <r>
    <x v="1"/>
    <x v="22"/>
    <n v="478"/>
  </r>
  <r>
    <x v="1"/>
    <x v="22"/>
    <n v="252"/>
  </r>
  <r>
    <x v="1"/>
    <x v="22"/>
    <n v="454"/>
  </r>
  <r>
    <x v="1"/>
    <x v="22"/>
    <n v="97"/>
  </r>
  <r>
    <x v="1"/>
    <x v="22"/>
    <n v="415"/>
  </r>
  <r>
    <x v="1"/>
    <x v="22"/>
    <n v="154"/>
  </r>
  <r>
    <x v="1"/>
    <x v="22"/>
    <n v="548"/>
  </r>
  <r>
    <x v="1"/>
    <x v="22"/>
    <n v="850"/>
  </r>
  <r>
    <x v="5"/>
    <x v="34"/>
    <n v="300"/>
  </r>
  <r>
    <x v="1"/>
    <x v="34"/>
    <n v="779"/>
  </r>
  <r>
    <x v="5"/>
    <x v="22"/>
    <n v="202"/>
  </r>
  <r>
    <x v="1"/>
    <x v="22"/>
    <n v="2494"/>
  </r>
  <r>
    <x v="1"/>
    <x v="22"/>
    <n v="545"/>
  </r>
  <r>
    <x v="5"/>
    <x v="38"/>
    <n v="76"/>
  </r>
  <r>
    <x v="4"/>
    <x v="22"/>
    <n v="119"/>
  </r>
  <r>
    <x v="1"/>
    <x v="22"/>
    <n v="134"/>
  </r>
  <r>
    <x v="1"/>
    <x v="22"/>
    <n v="7979"/>
  </r>
  <r>
    <x v="1"/>
    <x v="22"/>
    <n v="331"/>
  </r>
  <r>
    <x v="5"/>
    <x v="22"/>
    <n v="507"/>
  </r>
  <r>
    <x v="1"/>
    <x v="22"/>
    <n v="87"/>
  </r>
  <r>
    <x v="1"/>
    <x v="22"/>
    <n v="81"/>
  </r>
  <r>
    <x v="1"/>
    <x v="22"/>
    <n v="1050"/>
  </r>
  <r>
    <x v="1"/>
    <x v="22"/>
    <n v="470"/>
  </r>
  <r>
    <x v="1"/>
    <x v="22"/>
    <n v="183"/>
  </r>
  <r>
    <x v="1"/>
    <x v="22"/>
    <n v="386"/>
  </r>
  <r>
    <x v="1"/>
    <x v="22"/>
    <n v="6829"/>
  </r>
  <r>
    <x v="1"/>
    <x v="22"/>
    <n v="484"/>
  </r>
  <r>
    <x v="1"/>
    <x v="22"/>
    <n v="95"/>
  </r>
  <r>
    <x v="1"/>
    <x v="22"/>
    <n v="192"/>
  </r>
  <r>
    <x v="1"/>
    <x v="22"/>
    <n v="76"/>
  </r>
  <r>
    <x v="1"/>
    <x v="22"/>
    <n v="403"/>
  </r>
  <r>
    <x v="1"/>
    <x v="22"/>
    <n v="752"/>
  </r>
  <r>
    <x v="1"/>
    <x v="22"/>
    <n v="74"/>
  </r>
  <r>
    <x v="1"/>
    <x v="22"/>
    <n v="55"/>
  </r>
  <r>
    <x v="4"/>
    <x v="22"/>
    <n v="163"/>
  </r>
  <r>
    <x v="1"/>
    <x v="22"/>
    <n v="20"/>
  </r>
  <r>
    <x v="1"/>
    <x v="22"/>
    <n v="64"/>
  </r>
  <r>
    <x v="1"/>
    <x v="22"/>
    <n v="239"/>
  </r>
  <r>
    <x v="1"/>
    <x v="22"/>
    <n v="226"/>
  </r>
  <r>
    <x v="1"/>
    <x v="22"/>
    <n v="140"/>
  </r>
  <r>
    <x v="4"/>
    <x v="22"/>
    <n v="292"/>
  </r>
  <r>
    <x v="4"/>
    <x v="22"/>
    <n v="3219"/>
  </r>
  <r>
    <x v="1"/>
    <x v="22"/>
    <n v="36"/>
  </r>
  <r>
    <x v="1"/>
    <x v="22"/>
    <n v="544"/>
  </r>
  <r>
    <x v="1"/>
    <x v="22"/>
    <n v="454"/>
  </r>
  <r>
    <x v="1"/>
    <x v="22"/>
    <n v="81"/>
  </r>
  <r>
    <x v="1"/>
    <x v="22"/>
    <n v="226"/>
  </r>
  <r>
    <x v="1"/>
    <x v="22"/>
    <n v="1"/>
  </r>
  <r>
    <x v="1"/>
    <x v="22"/>
    <n v="548"/>
  </r>
  <r>
    <x v="5"/>
    <x v="22"/>
    <n v="182"/>
  </r>
  <r>
    <x v="1"/>
    <x v="22"/>
    <n v="541"/>
  </r>
  <r>
    <x v="5"/>
    <x v="38"/>
    <n v="55"/>
  </r>
  <r>
    <x v="1"/>
    <x v="22"/>
    <n v="96"/>
  </r>
  <r>
    <x v="1"/>
    <x v="22"/>
    <n v="7957"/>
  </r>
  <r>
    <x v="1"/>
    <x v="22"/>
    <n v="126"/>
  </r>
  <r>
    <x v="5"/>
    <x v="22"/>
    <n v="493"/>
  </r>
  <r>
    <x v="1"/>
    <x v="22"/>
    <n v="87"/>
  </r>
  <r>
    <x v="1"/>
    <x v="22"/>
    <n v="39"/>
  </r>
  <r>
    <x v="1"/>
    <x v="22"/>
    <n v="81"/>
  </r>
  <r>
    <x v="1"/>
    <x v="22"/>
    <n v="1053"/>
  </r>
  <r>
    <x v="1"/>
    <x v="22"/>
    <n v="441"/>
  </r>
  <r>
    <x v="1"/>
    <x v="22"/>
    <n v="154"/>
  </r>
  <r>
    <x v="1"/>
    <x v="22"/>
    <n v="5740"/>
  </r>
  <r>
    <x v="1"/>
    <x v="22"/>
    <n v="482"/>
  </r>
  <r>
    <x v="1"/>
    <x v="22"/>
    <n v="96"/>
  </r>
  <r>
    <x v="1"/>
    <x v="22"/>
    <n v="192"/>
  </r>
  <r>
    <x v="1"/>
    <x v="22"/>
    <n v="76"/>
  </r>
  <r>
    <x v="1"/>
    <x v="22"/>
    <n v="281"/>
  </r>
  <r>
    <x v="1"/>
    <x v="22"/>
    <n v="635"/>
  </r>
  <r>
    <x v="1"/>
    <x v="22"/>
    <n v="74"/>
  </r>
  <r>
    <x v="1"/>
    <x v="22"/>
    <n v="55"/>
  </r>
  <r>
    <x v="1"/>
    <x v="22"/>
    <n v="60"/>
  </r>
  <r>
    <x v="1"/>
    <x v="22"/>
    <n v="494"/>
  </r>
  <r>
    <x v="1"/>
    <x v="22"/>
    <n v="239"/>
  </r>
  <r>
    <x v="1"/>
    <x v="22"/>
    <n v="227"/>
  </r>
  <r>
    <x v="1"/>
    <x v="22"/>
    <n v="260"/>
  </r>
  <r>
    <x v="1"/>
    <x v="22"/>
    <n v="408"/>
  </r>
  <r>
    <x v="1"/>
    <x v="22"/>
    <n v="3822"/>
  </r>
  <r>
    <x v="1"/>
    <x v="1"/>
    <n v="141"/>
  </r>
  <r>
    <x v="1"/>
    <x v="4"/>
    <n v="1489"/>
  </r>
  <r>
    <x v="1"/>
    <x v="32"/>
    <n v="44"/>
  </r>
  <r>
    <x v="1"/>
    <x v="9"/>
    <n v="4751"/>
  </r>
  <r>
    <x v="5"/>
    <x v="19"/>
    <n v="107"/>
  </r>
  <r>
    <x v="5"/>
    <x v="2"/>
    <n v="112357"/>
  </r>
  <r>
    <x v="5"/>
    <x v="6"/>
    <n v="26"/>
  </r>
  <r>
    <x v="1"/>
    <x v="2"/>
    <n v="41"/>
  </r>
  <r>
    <x v="5"/>
    <x v="38"/>
    <n v="1650"/>
  </r>
  <r>
    <x v="2"/>
    <x v="12"/>
    <n v="31"/>
  </r>
  <r>
    <x v="5"/>
    <x v="1"/>
    <n v="89"/>
  </r>
  <r>
    <x v="1"/>
    <x v="9"/>
    <n v="55"/>
  </r>
  <r>
    <x v="1"/>
    <x v="1"/>
    <n v="46"/>
  </r>
  <r>
    <x v="1"/>
    <x v="2"/>
    <n v="253"/>
  </r>
  <r>
    <x v="2"/>
    <x v="1"/>
    <n v="109"/>
  </r>
  <r>
    <x v="1"/>
    <x v="31"/>
    <n v="69"/>
  </r>
  <r>
    <x v="1"/>
    <x v="36"/>
    <n v="12810"/>
  </r>
  <r>
    <x v="4"/>
    <x v="6"/>
    <n v="85"/>
  </r>
  <r>
    <x v="5"/>
    <x v="38"/>
    <n v="44"/>
  </r>
  <r>
    <x v="1"/>
    <x v="6"/>
    <n v="630"/>
  </r>
  <r>
    <x v="2"/>
    <x v="2"/>
    <n v="1509"/>
  </r>
  <r>
    <x v="1"/>
    <x v="36"/>
    <n v="47"/>
  </r>
  <r>
    <x v="1"/>
    <x v="36"/>
    <n v="274"/>
  </r>
  <r>
    <x v="1"/>
    <x v="36"/>
    <n v="3043"/>
  </r>
  <r>
    <x v="1"/>
    <x v="36"/>
    <n v="445"/>
  </r>
  <r>
    <x v="1"/>
    <x v="36"/>
    <n v="215"/>
  </r>
  <r>
    <x v="1"/>
    <x v="36"/>
    <n v="227"/>
  </r>
  <r>
    <x v="5"/>
    <x v="36"/>
    <n v="293"/>
  </r>
  <r>
    <x v="1"/>
    <x v="36"/>
    <n v="7"/>
  </r>
  <r>
    <x v="1"/>
    <x v="6"/>
    <n v="642"/>
  </r>
  <r>
    <x v="1"/>
    <x v="9"/>
    <n v="15687"/>
  </r>
  <r>
    <x v="1"/>
    <x v="39"/>
    <n v="45673"/>
  </r>
  <r>
    <x v="1"/>
    <x v="27"/>
    <n v="66"/>
  </r>
  <r>
    <x v="3"/>
    <x v="1"/>
    <n v="553"/>
  </r>
  <r>
    <x v="1"/>
    <x v="12"/>
    <n v="111"/>
  </r>
  <r>
    <x v="3"/>
    <x v="1"/>
    <n v="110"/>
  </r>
  <r>
    <x v="1"/>
    <x v="5"/>
    <n v="113"/>
  </r>
  <r>
    <x v="1"/>
    <x v="12"/>
    <n v="3840"/>
  </r>
  <r>
    <x v="1"/>
    <x v="42"/>
    <n v="744"/>
  </r>
  <r>
    <x v="5"/>
    <x v="23"/>
    <n v="96368"/>
  </r>
  <r>
    <x v="1"/>
    <x v="8"/>
    <n v="86"/>
  </r>
  <r>
    <x v="1"/>
    <x v="17"/>
    <n v="1124"/>
  </r>
  <r>
    <x v="5"/>
    <x v="6"/>
    <n v="128"/>
  </r>
  <r>
    <x v="3"/>
    <x v="2"/>
    <n v="42"/>
  </r>
  <r>
    <x v="1"/>
    <x v="1"/>
    <n v="453"/>
  </r>
  <r>
    <x v="1"/>
    <x v="2"/>
    <n v="2282"/>
  </r>
  <r>
    <x v="1"/>
    <x v="4"/>
    <n v="75"/>
  </r>
  <r>
    <x v="1"/>
    <x v="4"/>
    <n v="6955"/>
  </r>
  <r>
    <x v="1"/>
    <x v="4"/>
    <n v="1204"/>
  </r>
  <r>
    <x v="1"/>
    <x v="4"/>
    <n v="1599"/>
  </r>
  <r>
    <x v="1"/>
    <x v="4"/>
    <n v="1853"/>
  </r>
  <r>
    <x v="1"/>
    <x v="4"/>
    <n v="2448"/>
  </r>
  <r>
    <x v="1"/>
    <x v="2"/>
    <n v="10439"/>
  </r>
  <r>
    <x v="5"/>
    <x v="2"/>
    <n v="38"/>
  </r>
  <r>
    <x v="3"/>
    <x v="2"/>
    <n v="125"/>
  </r>
  <r>
    <x v="3"/>
    <x v="2"/>
    <n v="130"/>
  </r>
  <r>
    <x v="3"/>
    <x v="1"/>
    <n v="2181"/>
  </r>
  <r>
    <x v="2"/>
    <x v="2"/>
    <n v="718"/>
  </r>
  <r>
    <x v="2"/>
    <x v="2"/>
    <n v="551"/>
  </r>
  <r>
    <x v="1"/>
    <x v="17"/>
    <n v="63"/>
  </r>
  <r>
    <x v="1"/>
    <x v="6"/>
    <n v="50"/>
  </r>
  <r>
    <x v="1"/>
    <x v="4"/>
    <n v="1217"/>
  </r>
  <r>
    <x v="1"/>
    <x v="17"/>
    <n v="108"/>
  </r>
  <r>
    <x v="1"/>
    <x v="9"/>
    <n v="1521"/>
  </r>
  <r>
    <x v="2"/>
    <x v="6"/>
    <n v="105"/>
  </r>
  <r>
    <x v="1"/>
    <x v="1"/>
    <n v="94"/>
  </r>
  <r>
    <x v="5"/>
    <x v="1"/>
    <n v="126"/>
  </r>
  <r>
    <x v="3"/>
    <x v="15"/>
    <n v="1274"/>
  </r>
  <r>
    <x v="4"/>
    <x v="1"/>
    <n v="229"/>
  </r>
  <r>
    <x v="2"/>
    <x v="2"/>
    <n v="5806"/>
  </r>
  <r>
    <x v="1"/>
    <x v="2"/>
    <n v="715"/>
  </r>
  <r>
    <x v="1"/>
    <x v="2"/>
    <n v="1424"/>
  </r>
  <r>
    <x v="1"/>
    <x v="9"/>
    <n v="1890"/>
  </r>
  <r>
    <x v="1"/>
    <x v="1"/>
    <n v="385"/>
  </r>
  <r>
    <x v="1"/>
    <x v="9"/>
    <n v="4650"/>
  </r>
  <r>
    <x v="1"/>
    <x v="1"/>
    <n v="629"/>
  </r>
  <r>
    <x v="3"/>
    <x v="1"/>
    <n v="2442"/>
  </r>
  <r>
    <x v="1"/>
    <x v="1"/>
    <n v="556"/>
  </r>
  <r>
    <x v="1"/>
    <x v="40"/>
    <n v="13"/>
  </r>
  <r>
    <x v="1"/>
    <x v="40"/>
    <n v="85"/>
  </r>
  <r>
    <x v="2"/>
    <x v="23"/>
    <n v="233"/>
  </r>
  <r>
    <x v="2"/>
    <x v="23"/>
    <n v="872"/>
  </r>
  <r>
    <x v="2"/>
    <x v="18"/>
    <n v="1683"/>
  </r>
  <r>
    <x v="2"/>
    <x v="1"/>
    <n v="48"/>
  </r>
  <r>
    <x v="1"/>
    <x v="6"/>
    <n v="50"/>
  </r>
  <r>
    <x v="5"/>
    <x v="6"/>
    <n v="297"/>
  </r>
  <r>
    <x v="1"/>
    <x v="43"/>
    <m/>
  </r>
  <r>
    <x v="1"/>
    <x v="41"/>
    <n v="642352"/>
  </r>
  <r>
    <x v="1"/>
    <x v="6"/>
    <n v="1977"/>
  </r>
  <r>
    <x v="1"/>
    <x v="19"/>
    <n v="466"/>
  </r>
  <r>
    <x v="1"/>
    <x v="19"/>
    <n v="466"/>
  </r>
  <r>
    <x v="1"/>
    <x v="19"/>
    <n v="351"/>
  </r>
  <r>
    <x v="1"/>
    <x v="19"/>
    <n v="380"/>
  </r>
  <r>
    <x v="1"/>
    <x v="19"/>
    <n v="49"/>
  </r>
  <r>
    <x v="1"/>
    <x v="19"/>
    <n v="1159"/>
  </r>
  <r>
    <x v="1"/>
    <x v="19"/>
    <n v="53"/>
  </r>
  <r>
    <x v="1"/>
    <x v="19"/>
    <n v="38"/>
  </r>
  <r>
    <x v="1"/>
    <x v="1"/>
    <n v="158"/>
  </r>
  <r>
    <x v="1"/>
    <x v="1"/>
    <n v="301"/>
  </r>
  <r>
    <x v="1"/>
    <x v="37"/>
    <n v="90"/>
  </r>
  <r>
    <x v="1"/>
    <x v="37"/>
    <n v="442"/>
  </r>
  <r>
    <x v="1"/>
    <x v="24"/>
    <n v="4820"/>
  </r>
  <r>
    <x v="1"/>
    <x v="24"/>
    <n v="668"/>
  </r>
  <r>
    <x v="1"/>
    <x v="19"/>
    <n v="308"/>
  </r>
  <r>
    <x v="1"/>
    <x v="19"/>
    <n v="57"/>
  </r>
  <r>
    <x v="5"/>
    <x v="19"/>
    <n v="5578"/>
  </r>
  <r>
    <x v="1"/>
    <x v="5"/>
    <n v="188"/>
  </r>
  <r>
    <x v="1"/>
    <x v="5"/>
    <n v="247"/>
  </r>
  <r>
    <x v="1"/>
    <x v="19"/>
    <n v="1952"/>
  </r>
  <r>
    <x v="1"/>
    <x v="19"/>
    <n v="298"/>
  </r>
  <r>
    <x v="1"/>
    <x v="19"/>
    <n v="4978"/>
  </r>
  <r>
    <x v="1"/>
    <x v="19"/>
    <n v="39"/>
  </r>
  <r>
    <x v="1"/>
    <x v="19"/>
    <n v="194"/>
  </r>
  <r>
    <x v="1"/>
    <x v="19"/>
    <n v="339"/>
  </r>
  <r>
    <x v="1"/>
    <x v="19"/>
    <n v="87"/>
  </r>
  <r>
    <x v="1"/>
    <x v="19"/>
    <n v="106"/>
  </r>
  <r>
    <x v="3"/>
    <x v="1"/>
    <n v="466"/>
  </r>
  <r>
    <x v="1"/>
    <x v="3"/>
    <n v="302"/>
  </r>
  <r>
    <x v="1"/>
    <x v="3"/>
    <n v="6608"/>
  </r>
  <r>
    <x v="3"/>
    <x v="9"/>
    <n v="131"/>
  </r>
  <r>
    <x v="1"/>
    <x v="32"/>
    <n v="362"/>
  </r>
  <r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2" cacheId="2" applyNumberFormats="0" applyBorderFormats="0" applyFontFormats="0" applyPatternFormats="0" applyAlignmentFormats="0" applyWidthHeightFormats="1" dataCaption="Waarden" updatedVersion="4" minRefreshableVersion="3" useAutoFormatting="1" itemPrintTitles="1" createdVersion="4" indent="0" outline="1" outlineData="1" multipleFieldFilters="0">
  <location ref="A3:G48" firstHeaderRow="1" firstDataRow="2" firstDataCol="1"/>
  <pivotFields count="3">
    <pivotField axis="axisCol" showAll="0">
      <items count="7">
        <item x="5"/>
        <item x="2"/>
        <item x="1"/>
        <item x="3"/>
        <item x="4"/>
        <item h="1" x="0"/>
        <item t="default"/>
      </items>
    </pivotField>
    <pivotField axis="axisRow" showAll="0">
      <items count="45">
        <item x="2"/>
        <item x="35"/>
        <item x="33"/>
        <item x="8"/>
        <item x="21"/>
        <item x="23"/>
        <item x="39"/>
        <item x="42"/>
        <item x="24"/>
        <item x="3"/>
        <item x="27"/>
        <item x="17"/>
        <item x="25"/>
        <item x="30"/>
        <item x="32"/>
        <item x="43"/>
        <item x="9"/>
        <item x="15"/>
        <item x="14"/>
        <item x="20"/>
        <item x="29"/>
        <item x="12"/>
        <item x="6"/>
        <item x="41"/>
        <item x="11"/>
        <item x="34"/>
        <item x="13"/>
        <item x="31"/>
        <item x="10"/>
        <item x="22"/>
        <item x="28"/>
        <item x="36"/>
        <item x="16"/>
        <item x="7"/>
        <item x="4"/>
        <item x="5"/>
        <item x="38"/>
        <item x="1"/>
        <item x="26"/>
        <item x="40"/>
        <item x="18"/>
        <item x="19"/>
        <item x="37"/>
        <item h="1" x="0"/>
        <item t="default"/>
      </items>
    </pivotField>
    <pivotField dataField="1" showAll="0"/>
  </pivotFields>
  <rowFields count="1">
    <field x="1"/>
  </rowFields>
  <row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om van Size" fld="2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4"/>
  <dimension ref="A1:P1150"/>
  <sheetViews>
    <sheetView tabSelected="1" workbookViewId="0"/>
  </sheetViews>
  <sheetFormatPr defaultRowHeight="15" x14ac:dyDescent="0.25"/>
  <cols>
    <col min="1" max="1" width="25.7109375" customWidth="1"/>
    <col min="2" max="2" width="10.7109375" customWidth="1"/>
    <col min="3" max="3" width="15.7109375" customWidth="1"/>
    <col min="4" max="4" width="10.7109375" customWidth="1"/>
    <col min="6" max="6" width="25.7109375" style="4" customWidth="1"/>
    <col min="7" max="7" width="10.7109375" style="1" customWidth="1"/>
    <col min="8" max="8" width="25.7109375" style="1" customWidth="1"/>
    <col min="9" max="10" width="25.7109375" hidden="1" customWidth="1"/>
    <col min="12" max="14" width="10.7109375" customWidth="1"/>
    <col min="16" max="16" width="90.7109375" customWidth="1"/>
  </cols>
  <sheetData>
    <row r="1" spans="1:16" x14ac:dyDescent="0.25">
      <c r="A1" t="s">
        <v>2287</v>
      </c>
      <c r="B1" t="s">
        <v>2290</v>
      </c>
      <c r="C1" t="s">
        <v>2289</v>
      </c>
      <c r="D1" t="s">
        <v>2288</v>
      </c>
      <c r="F1" s="4" t="s">
        <v>2423</v>
      </c>
      <c r="G1" s="1" t="s">
        <v>2420</v>
      </c>
      <c r="H1" s="1" t="s">
        <v>2422</v>
      </c>
      <c r="I1" s="1" t="s">
        <v>2418</v>
      </c>
      <c r="J1" s="1" t="s">
        <v>2415</v>
      </c>
      <c r="L1" t="s">
        <v>2292</v>
      </c>
      <c r="M1" t="s">
        <v>2292</v>
      </c>
      <c r="N1" t="s">
        <v>2292</v>
      </c>
      <c r="P1" t="s">
        <v>2291</v>
      </c>
    </row>
    <row r="2" spans="1:16" x14ac:dyDescent="0.25">
      <c r="F2" s="4" t="s">
        <v>2419</v>
      </c>
      <c r="G2" s="1" t="s">
        <v>2424</v>
      </c>
      <c r="H2" s="1" t="s">
        <v>2421</v>
      </c>
      <c r="I2" s="1" t="s">
        <v>2421</v>
      </c>
      <c r="J2" s="1" t="s">
        <v>2421</v>
      </c>
      <c r="L2" t="s">
        <v>2415</v>
      </c>
      <c r="M2" t="s">
        <v>2413</v>
      </c>
      <c r="N2" t="s">
        <v>2414</v>
      </c>
    </row>
    <row r="4" spans="1:16" x14ac:dyDescent="0.25">
      <c r="A4" t="s">
        <v>0</v>
      </c>
      <c r="B4" t="s">
        <v>1146</v>
      </c>
      <c r="C4" t="s">
        <v>1152</v>
      </c>
      <c r="D4">
        <v>144</v>
      </c>
      <c r="F4" s="4" t="str">
        <f>IF(OR(B4="required",B4="important"),A4,"")</f>
        <v/>
      </c>
      <c r="H4" s="1" t="str">
        <f>IF(AND(OR(VLOOKUP($C4,Section!$3:$45,2,FALSE)="NO",$G4="GUI"),NOT($F4=$A4)),$A4,"")</f>
        <v/>
      </c>
      <c r="I4" s="1" t="str">
        <f>IF(AND(OR(VLOOKUP($C4,Section!$3:$45,2,FALSE)="NO",$G4="GUI",$G4="Custom"),NOT($F4=$A4)),$A4,"")</f>
        <v/>
      </c>
      <c r="J4" s="1" t="str">
        <f>IF(AND(OR(VLOOKUP($C4,Section!$3:$45,2,FALSE)="NO",$G4="GUI",$G4="Custom",$G4="Minimal"),NOT($F4=$A4)),$A4,"")</f>
        <v/>
      </c>
      <c r="K4" s="1" t="str">
        <f>IF(VLOOKUP($C4,Section!$3:$45,2,FALSE)="NO",$A4,"")</f>
        <v/>
      </c>
      <c r="L4" t="str">
        <f>IF(ISNA(VLOOKUP($A4,Debian!A:A,1,FALSE)),"","M")</f>
        <v>M</v>
      </c>
      <c r="M4" t="str">
        <f>IF(ISNA(VLOOKUP($A4,Debian!B:B,1,FALSE)),"","T")</f>
        <v>T</v>
      </c>
      <c r="N4" t="str">
        <f>IF(ISNA(VLOOKUP($A4,Debian!C:C,1,FALSE)),"","D")</f>
        <v>D</v>
      </c>
      <c r="P4" t="s">
        <v>1192</v>
      </c>
    </row>
    <row r="5" spans="1:16" x14ac:dyDescent="0.25">
      <c r="A5" t="s">
        <v>1</v>
      </c>
      <c r="B5" t="s">
        <v>1147</v>
      </c>
      <c r="C5" t="s">
        <v>1153</v>
      </c>
      <c r="D5">
        <v>1066</v>
      </c>
      <c r="F5" s="4" t="str">
        <f t="shared" ref="F5:F68" si="0">IF(OR(B5="required",B5="important"),A5,"")</f>
        <v>adduser</v>
      </c>
      <c r="H5" s="1" t="str">
        <f>IF(AND(OR(VLOOKUP($C5,Section!$3:$45,2,FALSE)="NO",$G5="GUI"),NOT($F5=$A5)),$A5,"")</f>
        <v/>
      </c>
      <c r="I5" s="1" t="str">
        <f>IF(AND(OR(VLOOKUP($C5,Section!$3:$45,2,FALSE)="NO",$G5="GUI",$G5="Custom"),NOT($F5=$A5)),$A5,"")</f>
        <v/>
      </c>
      <c r="J5" s="1" t="str">
        <f>IF(AND(OR(VLOOKUP($C5,Section!$3:$45,2,FALSE)="NO",$G5="GUI",$G5="Custom",$G5="Minimal"),NOT($F5=$A5)),$A5,"")</f>
        <v/>
      </c>
      <c r="L5" t="str">
        <f>IF(ISNA(VLOOKUP($A5,Debian!A:A,1,FALSE)),"","M")</f>
        <v>M</v>
      </c>
      <c r="M5" t="str">
        <f>IF(ISNA(VLOOKUP($A5,Debian!B:B,1,FALSE)),"","T")</f>
        <v>T</v>
      </c>
      <c r="N5" t="str">
        <f>IF(ISNA(VLOOKUP($A5,Debian!C:C,1,FALSE)),"","D")</f>
        <v>D</v>
      </c>
      <c r="P5" t="s">
        <v>1193</v>
      </c>
    </row>
    <row r="6" spans="1:16" x14ac:dyDescent="0.25">
      <c r="A6" t="s">
        <v>2</v>
      </c>
      <c r="B6" t="s">
        <v>1146</v>
      </c>
      <c r="C6" t="s">
        <v>1154</v>
      </c>
      <c r="D6">
        <v>14087</v>
      </c>
      <c r="F6" s="4" t="str">
        <f t="shared" si="0"/>
        <v/>
      </c>
      <c r="H6" s="1" t="str">
        <f>IF(AND(OR(VLOOKUP($C6,Section!$3:$45,2,FALSE)="NO",$G6="GUI"),NOT($F6=$A6)),$A6,"")</f>
        <v>adwaita-icon-theme</v>
      </c>
      <c r="I6" s="1" t="str">
        <f>IF(AND(OR(VLOOKUP($C6,Section!$3:$45,2,FALSE)="NO",$G6="GUI",$G6="Custom"),NOT($F6=$A6)),$A6,"")</f>
        <v>adwaita-icon-theme</v>
      </c>
      <c r="J6" s="1" t="str">
        <f>IF(AND(OR(VLOOKUP($C6,Section!$3:$45,2,FALSE)="NO",$G6="GUI",$G6="Custom",$G6="Minimal"),NOT($F6=$A6)),$A6,"")</f>
        <v>adwaita-icon-theme</v>
      </c>
      <c r="L6" t="str">
        <f>IF(ISNA(VLOOKUP($A6,Debian!A:A,1,FALSE)),"","M")</f>
        <v/>
      </c>
      <c r="M6" t="str">
        <f>IF(ISNA(VLOOKUP($A6,Debian!B:B,1,FALSE)),"","T")</f>
        <v/>
      </c>
      <c r="N6" t="str">
        <f>IF(ISNA(VLOOKUP($A6,Debian!C:C,1,FALSE)),"","D")</f>
        <v>D</v>
      </c>
      <c r="P6" t="s">
        <v>1194</v>
      </c>
    </row>
    <row r="7" spans="1:16" x14ac:dyDescent="0.25">
      <c r="A7" t="s">
        <v>3</v>
      </c>
      <c r="B7" t="s">
        <v>1146</v>
      </c>
      <c r="C7" t="s">
        <v>1152</v>
      </c>
      <c r="D7">
        <v>1179</v>
      </c>
      <c r="F7" s="4" t="str">
        <f t="shared" si="0"/>
        <v/>
      </c>
      <c r="H7" s="1" t="str">
        <f>IF(AND(OR(VLOOKUP($C7,Section!$3:$45,2,FALSE)="NO",$G7="GUI"),NOT($F7=$A7)),$A7,"")</f>
        <v/>
      </c>
      <c r="I7" s="1" t="str">
        <f>IF(AND(OR(VLOOKUP($C7,Section!$3:$45,2,FALSE)="NO",$G7="GUI",$G7="Custom"),NOT($F7=$A7)),$A7,"")</f>
        <v/>
      </c>
      <c r="J7" s="1" t="str">
        <f>IF(AND(OR(VLOOKUP($C7,Section!$3:$45,2,FALSE)="NO",$G7="GUI",$G7="Custom",$G7="Minimal"),NOT($F7=$A7)),$A7,"")</f>
        <v/>
      </c>
      <c r="L7" t="str">
        <f>IF(ISNA(VLOOKUP($A7,Debian!A:A,1,FALSE)),"","M")</f>
        <v/>
      </c>
      <c r="M7" t="str">
        <f>IF(ISNA(VLOOKUP($A7,Debian!B:B,1,FALSE)),"","T")</f>
        <v/>
      </c>
      <c r="N7" t="str">
        <f>IF(ISNA(VLOOKUP($A7,Debian!C:C,1,FALSE)),"","D")</f>
        <v>D</v>
      </c>
      <c r="P7" t="s">
        <v>1195</v>
      </c>
    </row>
    <row r="8" spans="1:16" x14ac:dyDescent="0.25">
      <c r="A8" t="s">
        <v>4</v>
      </c>
      <c r="B8" t="s">
        <v>1146</v>
      </c>
      <c r="C8" t="s">
        <v>1155</v>
      </c>
      <c r="D8">
        <v>83</v>
      </c>
      <c r="F8" s="4" t="str">
        <f t="shared" si="0"/>
        <v/>
      </c>
      <c r="H8" s="1" t="str">
        <f>IF(AND(OR(VLOOKUP($C8,Section!$3:$45,2,FALSE)="NO",$G8="GUI"),NOT($F8=$A8)),$A8,"")</f>
        <v/>
      </c>
      <c r="I8" s="1" t="str">
        <f>IF(AND(OR(VLOOKUP($C8,Section!$3:$45,2,FALSE)="NO",$G8="GUI",$G8="Custom"),NOT($F8=$A8)),$A8,"")</f>
        <v/>
      </c>
      <c r="J8" s="1" t="str">
        <f>IF(AND(OR(VLOOKUP($C8,Section!$3:$45,2,FALSE)="NO",$G8="GUI",$G8="Custom",$G8="Minimal"),NOT($F8=$A8)),$A8,"")</f>
        <v/>
      </c>
      <c r="L8" t="str">
        <f>IF(ISNA(VLOOKUP($A8,Debian!A:A,1,FALSE)),"","M")</f>
        <v/>
      </c>
      <c r="M8" t="str">
        <f>IF(ISNA(VLOOKUP($A8,Debian!B:B,1,FALSE)),"","T")</f>
        <v/>
      </c>
      <c r="N8" t="str">
        <f>IF(ISNA(VLOOKUP($A8,Debian!C:C,1,FALSE)),"","D")</f>
        <v>D</v>
      </c>
      <c r="P8" t="s">
        <v>1196</v>
      </c>
    </row>
    <row r="9" spans="1:16" x14ac:dyDescent="0.25">
      <c r="A9" t="s">
        <v>5</v>
      </c>
      <c r="B9" t="s">
        <v>1146</v>
      </c>
      <c r="C9" t="s">
        <v>1155</v>
      </c>
      <c r="D9">
        <v>1805</v>
      </c>
      <c r="F9" s="4" t="str">
        <f t="shared" si="0"/>
        <v/>
      </c>
      <c r="H9" s="1" t="str">
        <f>IF(AND(OR(VLOOKUP($C9,Section!$3:$45,2,FALSE)="NO",$G9="GUI"),NOT($F9=$A9)),$A9,"")</f>
        <v/>
      </c>
      <c r="I9" s="1" t="str">
        <f>IF(AND(OR(VLOOKUP($C9,Section!$3:$45,2,FALSE)="NO",$G9="GUI",$G9="Custom"),NOT($F9=$A9)),$A9,"")</f>
        <v/>
      </c>
      <c r="J9" s="1" t="str">
        <f>IF(AND(OR(VLOOKUP($C9,Section!$3:$45,2,FALSE)="NO",$G9="GUI",$G9="Custom",$G9="Minimal"),NOT($F9=$A9)),$A9,"")</f>
        <v/>
      </c>
      <c r="L9" t="str">
        <f>IF(ISNA(VLOOKUP($A9,Debian!A:A,1,FALSE)),"","M")</f>
        <v/>
      </c>
      <c r="M9" t="str">
        <f>IF(ISNA(VLOOKUP($A9,Debian!B:B,1,FALSE)),"","T")</f>
        <v/>
      </c>
      <c r="N9" t="str">
        <f>IF(ISNA(VLOOKUP($A9,Debian!C:C,1,FALSE)),"","D")</f>
        <v>D</v>
      </c>
      <c r="P9" t="s">
        <v>1197</v>
      </c>
    </row>
    <row r="10" spans="1:16" x14ac:dyDescent="0.25">
      <c r="A10" t="s">
        <v>6</v>
      </c>
      <c r="B10" t="s">
        <v>1147</v>
      </c>
      <c r="C10" t="s">
        <v>1153</v>
      </c>
      <c r="D10">
        <v>3019</v>
      </c>
      <c r="F10" s="4" t="str">
        <f t="shared" si="0"/>
        <v>apt</v>
      </c>
      <c r="H10" s="1" t="str">
        <f>IF(AND(OR(VLOOKUP($C10,Section!$3:$45,2,FALSE)="NO",$G10="GUI"),NOT($F10=$A10)),$A10,"")</f>
        <v/>
      </c>
      <c r="I10" s="1" t="str">
        <f>IF(AND(OR(VLOOKUP($C10,Section!$3:$45,2,FALSE)="NO",$G10="GUI",$G10="Custom"),NOT($F10=$A10)),$A10,"")</f>
        <v/>
      </c>
      <c r="J10" s="1" t="str">
        <f>IF(AND(OR(VLOOKUP($C10,Section!$3:$45,2,FALSE)="NO",$G10="GUI",$G10="Custom",$G10="Minimal"),NOT($F10=$A10)),$A10,"")</f>
        <v/>
      </c>
      <c r="L10" t="str">
        <f>IF(ISNA(VLOOKUP($A10,Debian!A:A,1,FALSE)),"","M")</f>
        <v>M</v>
      </c>
      <c r="M10" t="str">
        <f>IF(ISNA(VLOOKUP($A10,Debian!B:B,1,FALSE)),"","T")</f>
        <v>T</v>
      </c>
      <c r="N10" t="str">
        <f>IF(ISNA(VLOOKUP($A10,Debian!C:C,1,FALSE)),"","D")</f>
        <v>D</v>
      </c>
      <c r="P10" t="s">
        <v>1198</v>
      </c>
    </row>
    <row r="11" spans="1:16" x14ac:dyDescent="0.25">
      <c r="A11" t="s">
        <v>7</v>
      </c>
      <c r="B11" t="s">
        <v>1147</v>
      </c>
      <c r="C11" t="s">
        <v>1153</v>
      </c>
      <c r="D11">
        <v>910</v>
      </c>
      <c r="F11" s="4" t="str">
        <f t="shared" si="0"/>
        <v>apt-utils</v>
      </c>
      <c r="H11" s="1" t="str">
        <f>IF(AND(OR(VLOOKUP($C11,Section!$3:$45,2,FALSE)="NO",$G11="GUI"),NOT($F11=$A11)),$A11,"")</f>
        <v/>
      </c>
      <c r="I11" s="1" t="str">
        <f>IF(AND(OR(VLOOKUP($C11,Section!$3:$45,2,FALSE)="NO",$G11="GUI",$G11="Custom"),NOT($F11=$A11)),$A11,"")</f>
        <v/>
      </c>
      <c r="J11" s="1" t="str">
        <f>IF(AND(OR(VLOOKUP($C11,Section!$3:$45,2,FALSE)="NO",$G11="GUI",$G11="Custom",$G11="Minimal"),NOT($F11=$A11)),$A11,"")</f>
        <v/>
      </c>
      <c r="L11" t="str">
        <f>IF(ISNA(VLOOKUP($A11,Debian!A:A,1,FALSE)),"","M")</f>
        <v>M</v>
      </c>
      <c r="M11" t="str">
        <f>IF(ISNA(VLOOKUP($A11,Debian!B:B,1,FALSE)),"","T")</f>
        <v>T</v>
      </c>
      <c r="N11" t="str">
        <f>IF(ISNA(VLOOKUP($A11,Debian!C:C,1,FALSE)),"","D")</f>
        <v>D</v>
      </c>
      <c r="P11" t="s">
        <v>1199</v>
      </c>
    </row>
    <row r="12" spans="1:16" x14ac:dyDescent="0.25">
      <c r="A12" t="s">
        <v>8</v>
      </c>
      <c r="B12" t="s">
        <v>1147</v>
      </c>
      <c r="C12" t="s">
        <v>1153</v>
      </c>
      <c r="D12">
        <v>3839</v>
      </c>
      <c r="F12" s="4" t="str">
        <f t="shared" si="0"/>
        <v>aptitude</v>
      </c>
      <c r="H12" s="1" t="str">
        <f>IF(AND(OR(VLOOKUP($C12,Section!$3:$45,2,FALSE)="NO",$G12="GUI"),NOT($F12=$A12)),$A12,"")</f>
        <v/>
      </c>
      <c r="I12" s="1" t="str">
        <f>IF(AND(OR(VLOOKUP($C12,Section!$3:$45,2,FALSE)="NO",$G12="GUI",$G12="Custom"),NOT($F12=$A12)),$A12,"")</f>
        <v/>
      </c>
      <c r="J12" s="1" t="str">
        <f>IF(AND(OR(VLOOKUP($C12,Section!$3:$45,2,FALSE)="NO",$G12="GUI",$G12="Custom",$G12="Minimal"),NOT($F12=$A12)),$A12,"")</f>
        <v/>
      </c>
      <c r="L12" t="str">
        <f>IF(ISNA(VLOOKUP($A12,Debian!A:A,1,FALSE)),"","M")</f>
        <v/>
      </c>
      <c r="M12" t="str">
        <f>IF(ISNA(VLOOKUP($A12,Debian!B:B,1,FALSE)),"","T")</f>
        <v>T</v>
      </c>
      <c r="N12" t="str">
        <f>IF(ISNA(VLOOKUP($A12,Debian!C:C,1,FALSE)),"","D")</f>
        <v>D</v>
      </c>
      <c r="P12" t="s">
        <v>1200</v>
      </c>
    </row>
    <row r="13" spans="1:16" x14ac:dyDescent="0.25">
      <c r="A13" t="s">
        <v>9</v>
      </c>
      <c r="B13" t="s">
        <v>1147</v>
      </c>
      <c r="C13" t="s">
        <v>1153</v>
      </c>
      <c r="D13">
        <v>9930</v>
      </c>
      <c r="F13" s="4" t="str">
        <f t="shared" si="0"/>
        <v>aptitude-common</v>
      </c>
      <c r="H13" s="1" t="str">
        <f>IF(AND(OR(VLOOKUP($C13,Section!$3:$45,2,FALSE)="NO",$G13="GUI"),NOT($F13=$A13)),$A13,"")</f>
        <v/>
      </c>
      <c r="I13" s="1" t="str">
        <f>IF(AND(OR(VLOOKUP($C13,Section!$3:$45,2,FALSE)="NO",$G13="GUI",$G13="Custom"),NOT($F13=$A13)),$A13,"")</f>
        <v/>
      </c>
      <c r="J13" s="1" t="str">
        <f>IF(AND(OR(VLOOKUP($C13,Section!$3:$45,2,FALSE)="NO",$G13="GUI",$G13="Custom",$G13="Minimal"),NOT($F13=$A13)),$A13,"")</f>
        <v/>
      </c>
      <c r="L13" t="str">
        <f>IF(ISNA(VLOOKUP($A13,Debian!A:A,1,FALSE)),"","M")</f>
        <v/>
      </c>
      <c r="M13" t="str">
        <f>IF(ISNA(VLOOKUP($A13,Debian!B:B,1,FALSE)),"","T")</f>
        <v>T</v>
      </c>
      <c r="N13" t="str">
        <f>IF(ISNA(VLOOKUP($A13,Debian!C:C,1,FALSE)),"","D")</f>
        <v>D</v>
      </c>
      <c r="P13" t="s">
        <v>1201</v>
      </c>
    </row>
    <row r="14" spans="1:16" x14ac:dyDescent="0.25">
      <c r="A14" t="s">
        <v>10</v>
      </c>
      <c r="B14" t="s">
        <v>1146</v>
      </c>
      <c r="C14" t="s">
        <v>1156</v>
      </c>
      <c r="D14">
        <v>936</v>
      </c>
      <c r="F14" s="4" t="str">
        <f t="shared" si="0"/>
        <v/>
      </c>
      <c r="H14" s="1" t="str">
        <f>IF(AND(OR(VLOOKUP($C14,Section!$3:$45,2,FALSE)="NO",$G14="GUI"),NOT($F14=$A14)),$A14,"")</f>
        <v/>
      </c>
      <c r="I14" s="1" t="str">
        <f>IF(AND(OR(VLOOKUP($C14,Section!$3:$45,2,FALSE)="NO",$G14="GUI",$G14="Custom"),NOT($F14=$A14)),$A14,"")</f>
        <v/>
      </c>
      <c r="J14" s="1" t="str">
        <f>IF(AND(OR(VLOOKUP($C14,Section!$3:$45,2,FALSE)="NO",$G14="GUI",$G14="Custom",$G14="Minimal"),NOT($F14=$A14)),$A14,"")</f>
        <v/>
      </c>
      <c r="L14" t="str">
        <f>IF(ISNA(VLOOKUP($A14,Debian!A:A,1,FALSE)),"","M")</f>
        <v/>
      </c>
      <c r="M14" t="str">
        <f>IF(ISNA(VLOOKUP($A14,Debian!B:B,1,FALSE)),"","T")</f>
        <v/>
      </c>
      <c r="N14" t="str">
        <f>IF(ISNA(VLOOKUP($A14,Debian!C:C,1,FALSE)),"","D")</f>
        <v>D</v>
      </c>
      <c r="P14" t="s">
        <v>1202</v>
      </c>
    </row>
    <row r="15" spans="1:16" x14ac:dyDescent="0.25">
      <c r="A15" t="s">
        <v>11</v>
      </c>
      <c r="B15" t="s">
        <v>1146</v>
      </c>
      <c r="C15" t="s">
        <v>1156</v>
      </c>
      <c r="D15">
        <v>330</v>
      </c>
      <c r="F15" s="4" t="str">
        <f t="shared" si="0"/>
        <v/>
      </c>
      <c r="H15" s="1" t="str">
        <f>IF(AND(OR(VLOOKUP($C15,Section!$3:$45,2,FALSE)="NO",$G15="GUI"),NOT($F15=$A15)),$A15,"")</f>
        <v/>
      </c>
      <c r="I15" s="1" t="str">
        <f>IF(AND(OR(VLOOKUP($C15,Section!$3:$45,2,FALSE)="NO",$G15="GUI",$G15="Custom"),NOT($F15=$A15)),$A15,"")</f>
        <v/>
      </c>
      <c r="J15" s="1" t="str">
        <f>IF(AND(OR(VLOOKUP($C15,Section!$3:$45,2,FALSE)="NO",$G15="GUI",$G15="Custom",$G15="Minimal"),NOT($F15=$A15)),$A15,"")</f>
        <v/>
      </c>
      <c r="L15" t="str">
        <f>IF(ISNA(VLOOKUP($A15,Debian!A:A,1,FALSE)),"","M")</f>
        <v/>
      </c>
      <c r="M15" t="str">
        <f>IF(ISNA(VLOOKUP($A15,Debian!B:B,1,FALSE)),"","T")</f>
        <v/>
      </c>
      <c r="N15" t="str">
        <f>IF(ISNA(VLOOKUP($A15,Debian!C:C,1,FALSE)),"","D")</f>
        <v>D</v>
      </c>
      <c r="P15" t="s">
        <v>1203</v>
      </c>
    </row>
    <row r="16" spans="1:16" x14ac:dyDescent="0.25">
      <c r="A16" t="s">
        <v>12</v>
      </c>
      <c r="B16" t="s">
        <v>1146</v>
      </c>
      <c r="C16" t="s">
        <v>1157</v>
      </c>
      <c r="D16">
        <v>192</v>
      </c>
      <c r="F16" s="4" t="str">
        <f t="shared" si="0"/>
        <v/>
      </c>
      <c r="H16" s="1" t="str">
        <f>IF(AND(OR(VLOOKUP($C16,Section!$3:$45,2,FALSE)="NO",$G16="GUI"),NOT($F16=$A16)),$A16,"")</f>
        <v/>
      </c>
      <c r="I16" s="1" t="str">
        <f>IF(AND(OR(VLOOKUP($C16,Section!$3:$45,2,FALSE)="NO",$G16="GUI",$G16="Custom"),NOT($F16=$A16)),$A16,"")</f>
        <v/>
      </c>
      <c r="J16" s="1" t="str">
        <f>IF(AND(OR(VLOOKUP($C16,Section!$3:$45,2,FALSE)="NO",$G16="GUI",$G16="Custom",$G16="Minimal"),NOT($F16=$A16)),$A16,"")</f>
        <v/>
      </c>
      <c r="L16" t="str">
        <f>IF(ISNA(VLOOKUP($A16,Debian!A:A,1,FALSE)),"","M")</f>
        <v/>
      </c>
      <c r="M16" t="str">
        <f>IF(ISNA(VLOOKUP($A16,Debian!B:B,1,FALSE)),"","T")</f>
        <v/>
      </c>
      <c r="N16" t="str">
        <f>IF(ISNA(VLOOKUP($A16,Debian!C:C,1,FALSE)),"","D")</f>
        <v>D</v>
      </c>
      <c r="P16" t="s">
        <v>1204</v>
      </c>
    </row>
    <row r="17" spans="1:16" x14ac:dyDescent="0.25">
      <c r="A17" t="s">
        <v>13</v>
      </c>
      <c r="B17" t="s">
        <v>1148</v>
      </c>
      <c r="C17" t="s">
        <v>1153</v>
      </c>
      <c r="D17">
        <v>413</v>
      </c>
      <c r="F17" s="4" t="str">
        <f t="shared" si="0"/>
        <v>base-files</v>
      </c>
      <c r="H17" s="1" t="str">
        <f>IF(AND(OR(VLOOKUP($C17,Section!$3:$45,2,FALSE)="NO",$G17="GUI"),NOT($F17=$A17)),$A17,"")</f>
        <v/>
      </c>
      <c r="I17" s="1" t="str">
        <f>IF(AND(OR(VLOOKUP($C17,Section!$3:$45,2,FALSE)="NO",$G17="GUI",$G17="Custom"),NOT($F17=$A17)),$A17,"")</f>
        <v/>
      </c>
      <c r="J17" s="1" t="str">
        <f>IF(AND(OR(VLOOKUP($C17,Section!$3:$45,2,FALSE)="NO",$G17="GUI",$G17="Custom",$G17="Minimal"),NOT($F17=$A17)),$A17,"")</f>
        <v/>
      </c>
      <c r="L17" t="str">
        <f>IF(ISNA(VLOOKUP($A17,Debian!A:A,1,FALSE)),"","M")</f>
        <v>M</v>
      </c>
      <c r="M17" t="str">
        <f>IF(ISNA(VLOOKUP($A17,Debian!B:B,1,FALSE)),"","T")</f>
        <v>T</v>
      </c>
      <c r="N17" t="str">
        <f>IF(ISNA(VLOOKUP($A17,Debian!C:C,1,FALSE)),"","D")</f>
        <v>D</v>
      </c>
      <c r="P17" t="s">
        <v>1205</v>
      </c>
    </row>
    <row r="18" spans="1:16" x14ac:dyDescent="0.25">
      <c r="A18" t="s">
        <v>14</v>
      </c>
      <c r="B18" t="s">
        <v>1148</v>
      </c>
      <c r="C18" t="s">
        <v>1153</v>
      </c>
      <c r="D18">
        <v>179</v>
      </c>
      <c r="F18" s="4" t="str">
        <f t="shared" si="0"/>
        <v>base-passwd</v>
      </c>
      <c r="H18" s="1" t="str">
        <f>IF(AND(OR(VLOOKUP($C18,Section!$3:$45,2,FALSE)="NO",$G18="GUI"),NOT($F18=$A18)),$A18,"")</f>
        <v/>
      </c>
      <c r="I18" s="1" t="str">
        <f>IF(AND(OR(VLOOKUP($C18,Section!$3:$45,2,FALSE)="NO",$G18="GUI",$G18="Custom"),NOT($F18=$A18)),$A18,"")</f>
        <v/>
      </c>
      <c r="J18" s="1" t="str">
        <f>IF(AND(OR(VLOOKUP($C18,Section!$3:$45,2,FALSE)="NO",$G18="GUI",$G18="Custom",$G18="Minimal"),NOT($F18=$A18)),$A18,"")</f>
        <v/>
      </c>
      <c r="L18" t="str">
        <f>IF(ISNA(VLOOKUP($A18,Debian!A:A,1,FALSE)),"","M")</f>
        <v>M</v>
      </c>
      <c r="M18" t="str">
        <f>IF(ISNA(VLOOKUP($A18,Debian!B:B,1,FALSE)),"","T")</f>
        <v>T</v>
      </c>
      <c r="N18" t="str">
        <f>IF(ISNA(VLOOKUP($A18,Debian!C:C,1,FALSE)),"","D")</f>
        <v>D</v>
      </c>
      <c r="P18" t="s">
        <v>1206</v>
      </c>
    </row>
    <row r="19" spans="1:16" x14ac:dyDescent="0.25">
      <c r="A19" t="s">
        <v>15</v>
      </c>
      <c r="B19" t="s">
        <v>1148</v>
      </c>
      <c r="C19" t="s">
        <v>1158</v>
      </c>
      <c r="D19">
        <v>4836</v>
      </c>
      <c r="F19" s="4" t="str">
        <f t="shared" si="0"/>
        <v>bash</v>
      </c>
      <c r="H19" s="1" t="str">
        <f>IF(AND(OR(VLOOKUP($C19,Section!$3:$45,2,FALSE)="NO",$G19="GUI"),NOT($F19=$A19)),$A19,"")</f>
        <v/>
      </c>
      <c r="I19" s="1" t="str">
        <f>IF(AND(OR(VLOOKUP($C19,Section!$3:$45,2,FALSE)="NO",$G19="GUI",$G19="Custom"),NOT($F19=$A19)),$A19,"")</f>
        <v/>
      </c>
      <c r="J19" s="1" t="str">
        <f>IF(AND(OR(VLOOKUP($C19,Section!$3:$45,2,FALSE)="NO",$G19="GUI",$G19="Custom",$G19="Minimal"),NOT($F19=$A19)),$A19,"")</f>
        <v/>
      </c>
      <c r="L19" t="str">
        <f>IF(ISNA(VLOOKUP($A19,Debian!A:A,1,FALSE)),"","M")</f>
        <v>M</v>
      </c>
      <c r="M19" t="str">
        <f>IF(ISNA(VLOOKUP($A19,Debian!B:B,1,FALSE)),"","T")</f>
        <v>T</v>
      </c>
      <c r="N19" t="str">
        <f>IF(ISNA(VLOOKUP($A19,Debian!C:C,1,FALSE)),"","D")</f>
        <v>D</v>
      </c>
      <c r="P19" t="s">
        <v>1207</v>
      </c>
    </row>
    <row r="20" spans="1:16" x14ac:dyDescent="0.25">
      <c r="A20" t="s">
        <v>16</v>
      </c>
      <c r="B20" t="s">
        <v>1149</v>
      </c>
      <c r="C20" t="s">
        <v>1158</v>
      </c>
      <c r="D20">
        <v>929</v>
      </c>
      <c r="F20" s="4" t="str">
        <f t="shared" si="0"/>
        <v/>
      </c>
      <c r="H20" s="1" t="str">
        <f>IF(AND(OR(VLOOKUP($C20,Section!$3:$45,2,FALSE)="NO",$G20="GUI"),NOT($F20=$A20)),$A20,"")</f>
        <v/>
      </c>
      <c r="I20" s="1" t="str">
        <f>IF(AND(OR(VLOOKUP($C20,Section!$3:$45,2,FALSE)="NO",$G20="GUI",$G20="Custom"),NOT($F20=$A20)),$A20,"")</f>
        <v/>
      </c>
      <c r="J20" s="1" t="str">
        <f>IF(AND(OR(VLOOKUP($C20,Section!$3:$45,2,FALSE)="NO",$G20="GUI",$G20="Custom",$G20="Minimal"),NOT($F20=$A20)),$A20,"")</f>
        <v/>
      </c>
      <c r="L20" t="str">
        <f>IF(ISNA(VLOOKUP($A20,Debian!A:A,1,FALSE)),"","M")</f>
        <v/>
      </c>
      <c r="M20" t="str">
        <f>IF(ISNA(VLOOKUP($A20,Debian!B:B,1,FALSE)),"","T")</f>
        <v>T</v>
      </c>
      <c r="N20" t="str">
        <f>IF(ISNA(VLOOKUP($A20,Debian!C:C,1,FALSE)),"","D")</f>
        <v>D</v>
      </c>
      <c r="P20" t="s">
        <v>1208</v>
      </c>
    </row>
    <row r="21" spans="1:16" x14ac:dyDescent="0.25">
      <c r="A21" t="s">
        <v>17</v>
      </c>
      <c r="B21" t="s">
        <v>1149</v>
      </c>
      <c r="C21" t="s">
        <v>1157</v>
      </c>
      <c r="D21">
        <v>130</v>
      </c>
      <c r="F21" s="4" t="str">
        <f t="shared" si="0"/>
        <v/>
      </c>
      <c r="H21" s="1" t="str">
        <f>IF(AND(OR(VLOOKUP($C21,Section!$3:$45,2,FALSE)="NO",$G21="GUI"),NOT($F21=$A21)),$A21,"")</f>
        <v/>
      </c>
      <c r="I21" s="1" t="str">
        <f>IF(AND(OR(VLOOKUP($C21,Section!$3:$45,2,FALSE)="NO",$G21="GUI",$G21="Custom"),NOT($F21=$A21)),$A21,"")</f>
        <v/>
      </c>
      <c r="J21" s="1" t="str">
        <f>IF(AND(OR(VLOOKUP($C21,Section!$3:$45,2,FALSE)="NO",$G21="GUI",$G21="Custom",$G21="Minimal"),NOT($F21=$A21)),$A21,"")</f>
        <v/>
      </c>
      <c r="L21" t="str">
        <f>IF(ISNA(VLOOKUP($A21,Debian!A:A,1,FALSE)),"","M")</f>
        <v/>
      </c>
      <c r="M21" t="str">
        <f>IF(ISNA(VLOOKUP($A21,Debian!B:B,1,FALSE)),"","T")</f>
        <v>T</v>
      </c>
      <c r="N21" t="str">
        <f>IF(ISNA(VLOOKUP($A21,Debian!C:C,1,FALSE)),"","D")</f>
        <v>D</v>
      </c>
      <c r="P21" t="s">
        <v>1209</v>
      </c>
    </row>
    <row r="22" spans="1:16" x14ac:dyDescent="0.25">
      <c r="A22" t="s">
        <v>18</v>
      </c>
      <c r="B22" t="s">
        <v>1146</v>
      </c>
      <c r="C22" t="s">
        <v>1159</v>
      </c>
      <c r="D22">
        <v>18681</v>
      </c>
      <c r="F22" s="4" t="str">
        <f t="shared" si="0"/>
        <v/>
      </c>
      <c r="H22" s="1" t="str">
        <f>IF(AND(OR(VLOOKUP($C22,Section!$3:$45,2,FALSE)="NO",$G22="GUI"),NOT($F22=$A22)),$A22,"")</f>
        <v/>
      </c>
      <c r="I22" s="1" t="str">
        <f>IF(AND(OR(VLOOKUP($C22,Section!$3:$45,2,FALSE)="NO",$G22="GUI",$G22="Custom"),NOT($F22=$A22)),$A22,"")</f>
        <v/>
      </c>
      <c r="J22" s="1" t="str">
        <f>IF(AND(OR(VLOOKUP($C22,Section!$3:$45,2,FALSE)="NO",$G22="GUI",$G22="Custom",$G22="Minimal"),NOT($F22=$A22)),$A22,"")</f>
        <v/>
      </c>
      <c r="L22" t="str">
        <f>IF(ISNA(VLOOKUP($A22,Debian!A:A,1,FALSE)),"","M")</f>
        <v/>
      </c>
      <c r="M22" t="str">
        <f>IF(ISNA(VLOOKUP($A22,Debian!B:B,1,FALSE)),"","T")</f>
        <v/>
      </c>
      <c r="N22" t="str">
        <f>IF(ISNA(VLOOKUP($A22,Debian!C:C,1,FALSE)),"","D")</f>
        <v/>
      </c>
      <c r="P22" t="s">
        <v>1210</v>
      </c>
    </row>
    <row r="23" spans="1:16" x14ac:dyDescent="0.25">
      <c r="A23" t="s">
        <v>19</v>
      </c>
      <c r="B23" t="s">
        <v>1146</v>
      </c>
      <c r="C23" t="s">
        <v>1160</v>
      </c>
      <c r="D23">
        <v>22</v>
      </c>
      <c r="F23" s="4" t="str">
        <f t="shared" si="0"/>
        <v/>
      </c>
      <c r="H23" s="1" t="str">
        <f>IF(AND(OR(VLOOKUP($C23,Section!$3:$45,2,FALSE)="NO",$G23="GUI"),NOT($F23=$A23)),$A23,"")</f>
        <v/>
      </c>
      <c r="I23" s="1" t="str">
        <f>IF(AND(OR(VLOOKUP($C23,Section!$3:$45,2,FALSE)="NO",$G23="GUI",$G23="Custom"),NOT($F23=$A23)),$A23,"")</f>
        <v/>
      </c>
      <c r="J23" s="1" t="str">
        <f>IF(AND(OR(VLOOKUP($C23,Section!$3:$45,2,FALSE)="NO",$G23="GUI",$G23="Custom",$G23="Minimal"),NOT($F23=$A23)),$A23,"")</f>
        <v/>
      </c>
      <c r="L23" t="str">
        <f>IF(ISNA(VLOOKUP($A23,Debian!A:A,1,FALSE)),"","M")</f>
        <v/>
      </c>
      <c r="M23" t="str">
        <f>IF(ISNA(VLOOKUP($A23,Debian!B:B,1,FALSE)),"","T")</f>
        <v/>
      </c>
      <c r="N23" t="str">
        <f>IF(ISNA(VLOOKUP($A23,Debian!C:C,1,FALSE)),"","D")</f>
        <v/>
      </c>
      <c r="P23" t="s">
        <v>1211</v>
      </c>
    </row>
    <row r="24" spans="1:16" x14ac:dyDescent="0.25">
      <c r="A24" t="s">
        <v>20</v>
      </c>
      <c r="B24" t="s">
        <v>1150</v>
      </c>
      <c r="C24" t="s">
        <v>1161</v>
      </c>
      <c r="D24">
        <v>7000</v>
      </c>
      <c r="F24" s="4" t="str">
        <f t="shared" si="0"/>
        <v/>
      </c>
      <c r="H24" s="1" t="str">
        <f>IF(AND(OR(VLOOKUP($C24,Section!$3:$45,2,FALSE)="NO",$G24="GUI"),NOT($F24=$A24)),$A24,"")</f>
        <v/>
      </c>
      <c r="I24" s="1" t="str">
        <f>IF(AND(OR(VLOOKUP($C24,Section!$3:$45,2,FALSE)="NO",$G24="GUI",$G24="Custom"),NOT($F24=$A24)),$A24,"")</f>
        <v/>
      </c>
      <c r="J24" s="1" t="str">
        <f>IF(AND(OR(VLOOKUP($C24,Section!$3:$45,2,FALSE)="NO",$G24="GUI",$G24="Custom",$G24="Minimal"),NOT($F24=$A24)),$A24,"")</f>
        <v/>
      </c>
      <c r="L24" t="str">
        <f>IF(ISNA(VLOOKUP($A24,Debian!A:A,1,FALSE)),"","M")</f>
        <v/>
      </c>
      <c r="M24" t="str">
        <f>IF(ISNA(VLOOKUP($A24,Debian!B:B,1,FALSE)),"","T")</f>
        <v/>
      </c>
      <c r="N24" t="str">
        <f>IF(ISNA(VLOOKUP($A24,Debian!C:C,1,FALSE)),"","D")</f>
        <v/>
      </c>
      <c r="P24" t="s">
        <v>1212</v>
      </c>
    </row>
    <row r="25" spans="1:16" x14ac:dyDescent="0.25">
      <c r="A25" t="s">
        <v>21</v>
      </c>
      <c r="B25" t="s">
        <v>1146</v>
      </c>
      <c r="C25" t="s">
        <v>1153</v>
      </c>
      <c r="D25">
        <v>2588</v>
      </c>
      <c r="F25" s="4" t="str">
        <f t="shared" si="0"/>
        <v/>
      </c>
      <c r="H25" s="1" t="str">
        <f>IF(AND(OR(VLOOKUP($C25,Section!$3:$45,2,FALSE)="NO",$G25="GUI"),NOT($F25=$A25)),$A25,"")</f>
        <v/>
      </c>
      <c r="I25" s="1" t="str">
        <f>IF(AND(OR(VLOOKUP($C25,Section!$3:$45,2,FALSE)="NO",$G25="GUI",$G25="Custom"),NOT($F25=$A25)),$A25,"")</f>
        <v/>
      </c>
      <c r="J25" s="1" t="str">
        <f>IF(AND(OR(VLOOKUP($C25,Section!$3:$45,2,FALSE)="NO",$G25="GUI",$G25="Custom",$G25="Minimal"),NOT($F25=$A25)),$A25,"")</f>
        <v/>
      </c>
      <c r="L25" t="str">
        <f>IF(ISNA(VLOOKUP($A25,Debian!A:A,1,FALSE)),"","M")</f>
        <v/>
      </c>
      <c r="M25" t="str">
        <f>IF(ISNA(VLOOKUP($A25,Debian!B:B,1,FALSE)),"","T")</f>
        <v>T</v>
      </c>
      <c r="N25" t="str">
        <f>IF(ISNA(VLOOKUP($A25,Debian!C:C,1,FALSE)),"","D")</f>
        <v>D</v>
      </c>
      <c r="P25" t="s">
        <v>1213</v>
      </c>
    </row>
    <row r="26" spans="1:16" x14ac:dyDescent="0.25">
      <c r="A26" t="s">
        <v>22</v>
      </c>
      <c r="B26" t="s">
        <v>1146</v>
      </c>
      <c r="C26" t="s">
        <v>1162</v>
      </c>
      <c r="D26">
        <v>193</v>
      </c>
      <c r="F26" s="4" t="str">
        <f t="shared" si="0"/>
        <v/>
      </c>
      <c r="H26" s="1" t="str">
        <f>IF(AND(OR(VLOOKUP($C26,Section!$3:$45,2,FALSE)="NO",$G26="GUI"),NOT($F26=$A26)),$A26,"")</f>
        <v/>
      </c>
      <c r="I26" s="1" t="str">
        <f>IF(AND(OR(VLOOKUP($C26,Section!$3:$45,2,FALSE)="NO",$G26="GUI",$G26="Custom"),NOT($F26=$A26)),$A26,"")</f>
        <v/>
      </c>
      <c r="J26" s="1" t="str">
        <f>IF(AND(OR(VLOOKUP($C26,Section!$3:$45,2,FALSE)="NO",$G26="GUI",$G26="Custom",$G26="Minimal"),NOT($F26=$A26)),$A26,"")</f>
        <v/>
      </c>
      <c r="L26" t="str">
        <f>IF(ISNA(VLOOKUP($A26,Debian!A:A,1,FALSE)),"","M")</f>
        <v/>
      </c>
      <c r="M26" t="str">
        <f>IF(ISNA(VLOOKUP($A26,Debian!B:B,1,FALSE)),"","T")</f>
        <v/>
      </c>
      <c r="N26" t="str">
        <f>IF(ISNA(VLOOKUP($A26,Debian!C:C,1,FALSE)),"","D")</f>
        <v/>
      </c>
      <c r="P26" t="s">
        <v>1214</v>
      </c>
    </row>
    <row r="27" spans="1:16" x14ac:dyDescent="0.25">
      <c r="A27" t="s">
        <v>23</v>
      </c>
      <c r="B27" t="s">
        <v>1147</v>
      </c>
      <c r="C27" t="s">
        <v>1152</v>
      </c>
      <c r="D27">
        <v>445</v>
      </c>
      <c r="F27" s="4" t="str">
        <f t="shared" si="0"/>
        <v>bsdmainutils</v>
      </c>
      <c r="H27" s="1" t="str">
        <f>IF(AND(OR(VLOOKUP($C27,Section!$3:$45,2,FALSE)="NO",$G27="GUI"),NOT($F27=$A27)),$A27,"")</f>
        <v/>
      </c>
      <c r="I27" s="1" t="str">
        <f>IF(AND(OR(VLOOKUP($C27,Section!$3:$45,2,FALSE)="NO",$G27="GUI",$G27="Custom"),NOT($F27=$A27)),$A27,"")</f>
        <v/>
      </c>
      <c r="J27" s="1" t="str">
        <f>IF(AND(OR(VLOOKUP($C27,Section!$3:$45,2,FALSE)="NO",$G27="GUI",$G27="Custom",$G27="Minimal"),NOT($F27=$A27)),$A27,"")</f>
        <v/>
      </c>
      <c r="L27" t="str">
        <f>IF(ISNA(VLOOKUP($A27,Debian!A:A,1,FALSE)),"","M")</f>
        <v>M</v>
      </c>
      <c r="M27" t="str">
        <f>IF(ISNA(VLOOKUP($A27,Debian!B:B,1,FALSE)),"","T")</f>
        <v>T</v>
      </c>
      <c r="N27" t="str">
        <f>IF(ISNA(VLOOKUP($A27,Debian!C:C,1,FALSE)),"","D")</f>
        <v>D</v>
      </c>
      <c r="P27" t="s">
        <v>1215</v>
      </c>
    </row>
    <row r="28" spans="1:16" x14ac:dyDescent="0.25">
      <c r="A28" t="s">
        <v>24</v>
      </c>
      <c r="B28" t="s">
        <v>1148</v>
      </c>
      <c r="C28" t="s">
        <v>1152</v>
      </c>
      <c r="D28">
        <v>160</v>
      </c>
      <c r="F28" s="4" t="str">
        <f t="shared" si="0"/>
        <v>bsdutils</v>
      </c>
      <c r="H28" s="1" t="str">
        <f>IF(AND(OR(VLOOKUP($C28,Section!$3:$45,2,FALSE)="NO",$G28="GUI"),NOT($F28=$A28)),$A28,"")</f>
        <v/>
      </c>
      <c r="I28" s="1" t="str">
        <f>IF(AND(OR(VLOOKUP($C28,Section!$3:$45,2,FALSE)="NO",$G28="GUI",$G28="Custom"),NOT($F28=$A28)),$A28,"")</f>
        <v/>
      </c>
      <c r="J28" s="1" t="str">
        <f>IF(AND(OR(VLOOKUP($C28,Section!$3:$45,2,FALSE)="NO",$G28="GUI",$G28="Custom",$G28="Minimal"),NOT($F28=$A28)),$A28,"")</f>
        <v/>
      </c>
      <c r="L28" t="str">
        <f>IF(ISNA(VLOOKUP($A28,Debian!A:A,1,FALSE)),"","M")</f>
        <v>M</v>
      </c>
      <c r="M28" t="str">
        <f>IF(ISNA(VLOOKUP($A28,Debian!B:B,1,FALSE)),"","T")</f>
        <v>T</v>
      </c>
      <c r="N28" t="str">
        <f>IF(ISNA(VLOOKUP($A28,Debian!C:C,1,FALSE)),"","D")</f>
        <v>D</v>
      </c>
      <c r="P28" t="s">
        <v>1216</v>
      </c>
    </row>
    <row r="29" spans="1:16" x14ac:dyDescent="0.25">
      <c r="A29" t="s">
        <v>25</v>
      </c>
      <c r="B29" t="s">
        <v>1146</v>
      </c>
      <c r="C29" t="s">
        <v>1159</v>
      </c>
      <c r="D29">
        <v>9</v>
      </c>
      <c r="F29" s="4" t="str">
        <f t="shared" si="0"/>
        <v/>
      </c>
      <c r="H29" s="1" t="str">
        <f>IF(AND(OR(VLOOKUP($C29,Section!$3:$45,2,FALSE)="NO",$G29="GUI"),NOT($F29=$A29)),$A29,"")</f>
        <v/>
      </c>
      <c r="I29" s="1" t="str">
        <f>IF(AND(OR(VLOOKUP($C29,Section!$3:$45,2,FALSE)="NO",$G29="GUI",$G29="Custom"),NOT($F29=$A29)),$A29,"")</f>
        <v/>
      </c>
      <c r="J29" s="1" t="str">
        <f>IF(AND(OR(VLOOKUP($C29,Section!$3:$45,2,FALSE)="NO",$G29="GUI",$G29="Custom",$G29="Minimal"),NOT($F29=$A29)),$A29,"")</f>
        <v/>
      </c>
      <c r="L29" t="str">
        <f>IF(ISNA(VLOOKUP($A29,Debian!A:A,1,FALSE)),"","M")</f>
        <v/>
      </c>
      <c r="M29" t="str">
        <f>IF(ISNA(VLOOKUP($A29,Debian!B:B,1,FALSE)),"","T")</f>
        <v/>
      </c>
      <c r="N29" t="str">
        <f>IF(ISNA(VLOOKUP($A29,Debian!C:C,1,FALSE)),"","D")</f>
        <v/>
      </c>
      <c r="P29" t="s">
        <v>1217</v>
      </c>
    </row>
    <row r="30" spans="1:16" x14ac:dyDescent="0.25">
      <c r="A30" t="s">
        <v>26</v>
      </c>
      <c r="B30" t="s">
        <v>1149</v>
      </c>
      <c r="C30" t="s">
        <v>1152</v>
      </c>
      <c r="D30">
        <v>78</v>
      </c>
      <c r="F30" s="4" t="str">
        <f t="shared" si="0"/>
        <v/>
      </c>
      <c r="H30" s="1" t="str">
        <f>IF(AND(OR(VLOOKUP($C30,Section!$3:$45,2,FALSE)="NO",$G30="GUI"),NOT($F30=$A30)),$A30,"")</f>
        <v/>
      </c>
      <c r="I30" s="1" t="str">
        <f>IF(AND(OR(VLOOKUP($C30,Section!$3:$45,2,FALSE)="NO",$G30="GUI",$G30="Custom"),NOT($F30=$A30)),$A30,"")</f>
        <v/>
      </c>
      <c r="J30" s="1" t="str">
        <f>IF(AND(OR(VLOOKUP($C30,Section!$3:$45,2,FALSE)="NO",$G30="GUI",$G30="Custom",$G30="Minimal"),NOT($F30=$A30)),$A30,"")</f>
        <v/>
      </c>
      <c r="L30" t="str">
        <f>IF(ISNA(VLOOKUP($A30,Debian!A:A,1,FALSE)),"","M")</f>
        <v/>
      </c>
      <c r="M30" t="str">
        <f>IF(ISNA(VLOOKUP($A30,Debian!B:B,1,FALSE)),"","T")</f>
        <v>T</v>
      </c>
      <c r="N30" t="str">
        <f>IF(ISNA(VLOOKUP($A30,Debian!C:C,1,FALSE)),"","D")</f>
        <v>D</v>
      </c>
      <c r="P30" t="s">
        <v>1218</v>
      </c>
    </row>
    <row r="31" spans="1:16" x14ac:dyDescent="0.25">
      <c r="A31" t="s">
        <v>27</v>
      </c>
      <c r="B31" t="s">
        <v>1146</v>
      </c>
      <c r="C31" t="s">
        <v>1163</v>
      </c>
      <c r="D31">
        <v>373</v>
      </c>
      <c r="F31" s="4" t="str">
        <f t="shared" si="0"/>
        <v/>
      </c>
      <c r="H31" s="1" t="str">
        <f>IF(AND(OR(VLOOKUP($C31,Section!$3:$45,2,FALSE)="NO",$G31="GUI"),NOT($F31=$A31)),$A31,"")</f>
        <v/>
      </c>
      <c r="I31" s="1" t="str">
        <f>IF(AND(OR(VLOOKUP($C31,Section!$3:$45,2,FALSE)="NO",$G31="GUI",$G31="Custom"),NOT($F31=$A31)),$A31,"")</f>
        <v/>
      </c>
      <c r="J31" s="1" t="str">
        <f>IF(AND(OR(VLOOKUP($C31,Section!$3:$45,2,FALSE)="NO",$G31="GUI",$G31="Custom",$G31="Minimal"),NOT($F31=$A31)),$A31,"")</f>
        <v/>
      </c>
      <c r="L31" t="str">
        <f>IF(ISNA(VLOOKUP($A31,Debian!A:A,1,FALSE)),"","M")</f>
        <v/>
      </c>
      <c r="M31" t="str">
        <f>IF(ISNA(VLOOKUP($A31,Debian!B:B,1,FALSE)),"","T")</f>
        <v>T</v>
      </c>
      <c r="N31" t="str">
        <f>IF(ISNA(VLOOKUP($A31,Debian!C:C,1,FALSE)),"","D")</f>
        <v>D</v>
      </c>
      <c r="P31" t="s">
        <v>1219</v>
      </c>
    </row>
    <row r="32" spans="1:16" x14ac:dyDescent="0.25">
      <c r="A32" t="s">
        <v>28</v>
      </c>
      <c r="B32" t="s">
        <v>1146</v>
      </c>
      <c r="C32" t="s">
        <v>1164</v>
      </c>
      <c r="D32">
        <v>155</v>
      </c>
      <c r="F32" s="4" t="str">
        <f t="shared" si="0"/>
        <v/>
      </c>
      <c r="H32" s="1" t="str">
        <f>IF(AND(OR(VLOOKUP($C32,Section!$3:$45,2,FALSE)="NO",$G32="GUI"),NOT($F32=$A32)),$A32,"")</f>
        <v/>
      </c>
      <c r="I32" s="1" t="str">
        <f>IF(AND(OR(VLOOKUP($C32,Section!$3:$45,2,FALSE)="NO",$G32="GUI",$G32="Custom"),NOT($F32=$A32)),$A32,"")</f>
        <v/>
      </c>
      <c r="J32" s="1" t="str">
        <f>IF(AND(OR(VLOOKUP($C32,Section!$3:$45,2,FALSE)="NO",$G32="GUI",$G32="Custom",$G32="Minimal"),NOT($F32=$A32)),$A32,"")</f>
        <v/>
      </c>
      <c r="L32" t="str">
        <f>IF(ISNA(VLOOKUP($A32,Debian!A:A,1,FALSE)),"","M")</f>
        <v/>
      </c>
      <c r="M32" t="str">
        <f>IF(ISNA(VLOOKUP($A32,Debian!B:B,1,FALSE)),"","T")</f>
        <v/>
      </c>
      <c r="N32" t="str">
        <f>IF(ISNA(VLOOKUP($A32,Debian!C:C,1,FALSE)),"","D")</f>
        <v/>
      </c>
      <c r="P32" t="s">
        <v>1220</v>
      </c>
    </row>
    <row r="33" spans="1:16" x14ac:dyDescent="0.25">
      <c r="A33" t="s">
        <v>29</v>
      </c>
      <c r="B33" t="s">
        <v>1146</v>
      </c>
      <c r="C33" t="s">
        <v>1165</v>
      </c>
      <c r="D33">
        <v>3321</v>
      </c>
      <c r="F33" s="4" t="str">
        <f t="shared" si="0"/>
        <v/>
      </c>
      <c r="H33" s="1" t="str">
        <f>IF(AND(OR(VLOOKUP($C33,Section!$3:$45,2,FALSE)="NO",$G33="GUI"),NOT($F33=$A33)),$A33,"")</f>
        <v/>
      </c>
      <c r="I33" s="1" t="str">
        <f>IF(AND(OR(VLOOKUP($C33,Section!$3:$45,2,FALSE)="NO",$G33="GUI",$G33="Custom"),NOT($F33=$A33)),$A33,"")</f>
        <v/>
      </c>
      <c r="J33" s="1" t="str">
        <f>IF(AND(OR(VLOOKUP($C33,Section!$3:$45,2,FALSE)="NO",$G33="GUI",$G33="Custom",$G33="Minimal"),NOT($F33=$A33)),$A33,"")</f>
        <v/>
      </c>
      <c r="L33" t="str">
        <f>IF(ISNA(VLOOKUP($A33,Debian!A:A,1,FALSE)),"","M")</f>
        <v/>
      </c>
      <c r="M33" t="str">
        <f>IF(ISNA(VLOOKUP($A33,Debian!B:B,1,FALSE)),"","T")</f>
        <v/>
      </c>
      <c r="N33" t="str">
        <f>IF(ISNA(VLOOKUP($A33,Debian!C:C,1,FALSE)),"","D")</f>
        <v/>
      </c>
      <c r="P33" t="s">
        <v>1221</v>
      </c>
    </row>
    <row r="34" spans="1:16" x14ac:dyDescent="0.25">
      <c r="A34" t="s">
        <v>30</v>
      </c>
      <c r="B34" t="s">
        <v>1146</v>
      </c>
      <c r="C34" t="s">
        <v>1166</v>
      </c>
      <c r="D34">
        <v>8408</v>
      </c>
      <c r="F34" s="4" t="str">
        <f t="shared" si="0"/>
        <v/>
      </c>
      <c r="H34" s="1" t="str">
        <f>IF(AND(OR(VLOOKUP($C34,Section!$3:$45,2,FALSE)="NO",$G34="GUI"),NOT($F34=$A34)),$A34,"")</f>
        <v/>
      </c>
      <c r="I34" s="1" t="str">
        <f>IF(AND(OR(VLOOKUP($C34,Section!$3:$45,2,FALSE)="NO",$G34="GUI",$G34="Custom"),NOT($F34=$A34)),$A34,"")</f>
        <v/>
      </c>
      <c r="J34" s="1" t="str">
        <f>IF(AND(OR(VLOOKUP($C34,Section!$3:$45,2,FALSE)="NO",$G34="GUI",$G34="Custom",$G34="Minimal"),NOT($F34=$A34)),$A34,"")</f>
        <v/>
      </c>
      <c r="L34" t="str">
        <f>IF(ISNA(VLOOKUP($A34,Debian!A:A,1,FALSE)),"","M")</f>
        <v/>
      </c>
      <c r="M34" t="str">
        <f>IF(ISNA(VLOOKUP($A34,Debian!B:B,1,FALSE)),"","T")</f>
        <v/>
      </c>
      <c r="N34" t="str">
        <f>IF(ISNA(VLOOKUP($A34,Debian!C:C,1,FALSE)),"","D")</f>
        <v/>
      </c>
      <c r="P34" t="s">
        <v>1222</v>
      </c>
    </row>
    <row r="35" spans="1:16" x14ac:dyDescent="0.25">
      <c r="A35" t="s">
        <v>31</v>
      </c>
      <c r="B35" t="s">
        <v>1150</v>
      </c>
      <c r="C35" t="s">
        <v>1167</v>
      </c>
      <c r="D35">
        <v>1786</v>
      </c>
      <c r="F35" s="4" t="str">
        <f t="shared" si="0"/>
        <v/>
      </c>
      <c r="H35" s="1" t="str">
        <f>IF(AND(OR(VLOOKUP($C35,Section!$3:$45,2,FALSE)="NO",$G35="GUI"),NOT($F35=$A35)),$A35,"")</f>
        <v>coinor-libcbc3</v>
      </c>
      <c r="I35" s="1" t="str">
        <f>IF(AND(OR(VLOOKUP($C35,Section!$3:$45,2,FALSE)="NO",$G35="GUI",$G35="Custom"),NOT($F35=$A35)),$A35,"")</f>
        <v>coinor-libcbc3</v>
      </c>
      <c r="J35" s="1" t="str">
        <f>IF(AND(OR(VLOOKUP($C35,Section!$3:$45,2,FALSE)="NO",$G35="GUI",$G35="Custom",$G35="Minimal"),NOT($F35=$A35)),$A35,"")</f>
        <v>coinor-libcbc3</v>
      </c>
      <c r="L35" t="str">
        <f>IF(ISNA(VLOOKUP($A35,Debian!A:A,1,FALSE)),"","M")</f>
        <v/>
      </c>
      <c r="M35" t="str">
        <f>IF(ISNA(VLOOKUP($A35,Debian!B:B,1,FALSE)),"","T")</f>
        <v/>
      </c>
      <c r="N35" t="str">
        <f>IF(ISNA(VLOOKUP($A35,Debian!C:C,1,FALSE)),"","D")</f>
        <v>D</v>
      </c>
      <c r="P35" t="s">
        <v>1223</v>
      </c>
    </row>
    <row r="36" spans="1:16" x14ac:dyDescent="0.25">
      <c r="A36" t="s">
        <v>32</v>
      </c>
      <c r="B36" t="s">
        <v>1150</v>
      </c>
      <c r="C36" t="s">
        <v>1167</v>
      </c>
      <c r="D36">
        <v>972</v>
      </c>
      <c r="F36" s="4" t="str">
        <f t="shared" si="0"/>
        <v/>
      </c>
      <c r="H36" s="1" t="str">
        <f>IF(AND(OR(VLOOKUP($C36,Section!$3:$45,2,FALSE)="NO",$G36="GUI"),NOT($F36=$A36)),$A36,"")</f>
        <v>coinor-libcgl1</v>
      </c>
      <c r="I36" s="1" t="str">
        <f>IF(AND(OR(VLOOKUP($C36,Section!$3:$45,2,FALSE)="NO",$G36="GUI",$G36="Custom"),NOT($F36=$A36)),$A36,"")</f>
        <v>coinor-libcgl1</v>
      </c>
      <c r="J36" s="1" t="str">
        <f>IF(AND(OR(VLOOKUP($C36,Section!$3:$45,2,FALSE)="NO",$G36="GUI",$G36="Custom",$G36="Minimal"),NOT($F36=$A36)),$A36,"")</f>
        <v>coinor-libcgl1</v>
      </c>
      <c r="L36" t="str">
        <f>IF(ISNA(VLOOKUP($A36,Debian!A:A,1,FALSE)),"","M")</f>
        <v/>
      </c>
      <c r="M36" t="str">
        <f>IF(ISNA(VLOOKUP($A36,Debian!B:B,1,FALSE)),"","T")</f>
        <v/>
      </c>
      <c r="N36" t="str">
        <f>IF(ISNA(VLOOKUP($A36,Debian!C:C,1,FALSE)),"","D")</f>
        <v>D</v>
      </c>
      <c r="P36" t="s">
        <v>1224</v>
      </c>
    </row>
    <row r="37" spans="1:16" x14ac:dyDescent="0.25">
      <c r="A37" t="s">
        <v>33</v>
      </c>
      <c r="B37" t="s">
        <v>1150</v>
      </c>
      <c r="C37" t="s">
        <v>1167</v>
      </c>
      <c r="D37">
        <v>1691</v>
      </c>
      <c r="F37" s="4" t="str">
        <f t="shared" si="0"/>
        <v/>
      </c>
      <c r="H37" s="1" t="str">
        <f>IF(AND(OR(VLOOKUP($C37,Section!$3:$45,2,FALSE)="NO",$G37="GUI"),NOT($F37=$A37)),$A37,"")</f>
        <v>coinor-libclp1</v>
      </c>
      <c r="I37" s="1" t="str">
        <f>IF(AND(OR(VLOOKUP($C37,Section!$3:$45,2,FALSE)="NO",$G37="GUI",$G37="Custom"),NOT($F37=$A37)),$A37,"")</f>
        <v>coinor-libclp1</v>
      </c>
      <c r="J37" s="1" t="str">
        <f>IF(AND(OR(VLOOKUP($C37,Section!$3:$45,2,FALSE)="NO",$G37="GUI",$G37="Custom",$G37="Minimal"),NOT($F37=$A37)),$A37,"")</f>
        <v>coinor-libclp1</v>
      </c>
      <c r="L37" t="str">
        <f>IF(ISNA(VLOOKUP($A37,Debian!A:A,1,FALSE)),"","M")</f>
        <v/>
      </c>
      <c r="M37" t="str">
        <f>IF(ISNA(VLOOKUP($A37,Debian!B:B,1,FALSE)),"","T")</f>
        <v/>
      </c>
      <c r="N37" t="str">
        <f>IF(ISNA(VLOOKUP($A37,Debian!C:C,1,FALSE)),"","D")</f>
        <v>D</v>
      </c>
      <c r="P37" t="s">
        <v>1225</v>
      </c>
    </row>
    <row r="38" spans="1:16" x14ac:dyDescent="0.25">
      <c r="A38" t="s">
        <v>34</v>
      </c>
      <c r="B38" t="s">
        <v>1150</v>
      </c>
      <c r="C38" t="s">
        <v>1160</v>
      </c>
      <c r="D38">
        <v>86</v>
      </c>
      <c r="F38" s="4" t="str">
        <f t="shared" si="0"/>
        <v/>
      </c>
      <c r="H38" s="1" t="str">
        <f>IF(AND(OR(VLOOKUP($C38,Section!$3:$45,2,FALSE)="NO",$G38="GUI"),NOT($F38=$A38)),$A38,"")</f>
        <v/>
      </c>
      <c r="I38" s="1" t="str">
        <f>IF(AND(OR(VLOOKUP($C38,Section!$3:$45,2,FALSE)="NO",$G38="GUI",$G38="Custom"),NOT($F38=$A38)),$A38,"")</f>
        <v/>
      </c>
      <c r="J38" s="1" t="str">
        <f>IF(AND(OR(VLOOKUP($C38,Section!$3:$45,2,FALSE)="NO",$G38="GUI",$G38="Custom",$G38="Minimal"),NOT($F38=$A38)),$A38,"")</f>
        <v/>
      </c>
      <c r="L38" t="str">
        <f>IF(ISNA(VLOOKUP($A38,Debian!A:A,1,FALSE)),"","M")</f>
        <v/>
      </c>
      <c r="M38" t="str">
        <f>IF(ISNA(VLOOKUP($A38,Debian!B:B,1,FALSE)),"","T")</f>
        <v/>
      </c>
      <c r="N38" t="str">
        <f>IF(ISNA(VLOOKUP($A38,Debian!C:C,1,FALSE)),"","D")</f>
        <v>D</v>
      </c>
      <c r="P38" t="s">
        <v>1226</v>
      </c>
    </row>
    <row r="39" spans="1:16" x14ac:dyDescent="0.25">
      <c r="A39" t="s">
        <v>35</v>
      </c>
      <c r="B39" t="s">
        <v>1150</v>
      </c>
      <c r="C39" t="s">
        <v>1167</v>
      </c>
      <c r="D39">
        <v>1109</v>
      </c>
      <c r="F39" s="4" t="str">
        <f t="shared" si="0"/>
        <v/>
      </c>
      <c r="H39" s="1" t="str">
        <f>IF(AND(OR(VLOOKUP($C39,Section!$3:$45,2,FALSE)="NO",$G39="GUI"),NOT($F39=$A39)),$A39,"")</f>
        <v>coinor-libcoinutils3</v>
      </c>
      <c r="I39" s="1" t="str">
        <f>IF(AND(OR(VLOOKUP($C39,Section!$3:$45,2,FALSE)="NO",$G39="GUI",$G39="Custom"),NOT($F39=$A39)),$A39,"")</f>
        <v>coinor-libcoinutils3</v>
      </c>
      <c r="J39" s="1" t="str">
        <f>IF(AND(OR(VLOOKUP($C39,Section!$3:$45,2,FALSE)="NO",$G39="GUI",$G39="Custom",$G39="Minimal"),NOT($F39=$A39)),$A39,"")</f>
        <v>coinor-libcoinutils3</v>
      </c>
      <c r="L39" t="str">
        <f>IF(ISNA(VLOOKUP($A39,Debian!A:A,1,FALSE)),"","M")</f>
        <v/>
      </c>
      <c r="M39" t="str">
        <f>IF(ISNA(VLOOKUP($A39,Debian!B:B,1,FALSE)),"","T")</f>
        <v/>
      </c>
      <c r="N39" t="str">
        <f>IF(ISNA(VLOOKUP($A39,Debian!C:C,1,FALSE)),"","D")</f>
        <v>D</v>
      </c>
      <c r="P39" t="s">
        <v>1227</v>
      </c>
    </row>
    <row r="40" spans="1:16" x14ac:dyDescent="0.25">
      <c r="A40" t="s">
        <v>36</v>
      </c>
      <c r="B40" t="s">
        <v>1150</v>
      </c>
      <c r="C40" t="s">
        <v>1167</v>
      </c>
      <c r="D40">
        <v>883</v>
      </c>
      <c r="F40" s="4" t="str">
        <f t="shared" si="0"/>
        <v/>
      </c>
      <c r="H40" s="1" t="str">
        <f>IF(AND(OR(VLOOKUP($C40,Section!$3:$45,2,FALSE)="NO",$G40="GUI"),NOT($F40=$A40)),$A40,"")</f>
        <v>coinor-libosi1</v>
      </c>
      <c r="I40" s="1" t="str">
        <f>IF(AND(OR(VLOOKUP($C40,Section!$3:$45,2,FALSE)="NO",$G40="GUI",$G40="Custom"),NOT($F40=$A40)),$A40,"")</f>
        <v>coinor-libosi1</v>
      </c>
      <c r="J40" s="1" t="str">
        <f>IF(AND(OR(VLOOKUP($C40,Section!$3:$45,2,FALSE)="NO",$G40="GUI",$G40="Custom",$G40="Minimal"),NOT($F40=$A40)),$A40,"")</f>
        <v>coinor-libosi1</v>
      </c>
      <c r="L40" t="str">
        <f>IF(ISNA(VLOOKUP($A40,Debian!A:A,1,FALSE)),"","M")</f>
        <v/>
      </c>
      <c r="M40" t="str">
        <f>IF(ISNA(VLOOKUP($A40,Debian!B:B,1,FALSE)),"","T")</f>
        <v/>
      </c>
      <c r="N40" t="str">
        <f>IF(ISNA(VLOOKUP($A40,Debian!C:C,1,FALSE)),"","D")</f>
        <v>D</v>
      </c>
      <c r="P40" t="s">
        <v>1228</v>
      </c>
    </row>
    <row r="41" spans="1:16" x14ac:dyDescent="0.25">
      <c r="A41" t="s">
        <v>37</v>
      </c>
      <c r="B41" t="s">
        <v>1146</v>
      </c>
      <c r="C41" t="s">
        <v>1152</v>
      </c>
      <c r="D41">
        <v>469</v>
      </c>
      <c r="F41" s="4" t="str">
        <f t="shared" si="0"/>
        <v/>
      </c>
      <c r="H41" s="1" t="str">
        <f>IF(AND(OR(VLOOKUP($C41,Section!$3:$45,2,FALSE)="NO",$G41="GUI"),NOT($F41=$A41)),$A41,"")</f>
        <v/>
      </c>
      <c r="I41" s="1" t="str">
        <f>IF(AND(OR(VLOOKUP($C41,Section!$3:$45,2,FALSE)="NO",$G41="GUI",$G41="Custom"),NOT($F41=$A41)),$A41,"")</f>
        <v/>
      </c>
      <c r="J41" s="1" t="str">
        <f>IF(AND(OR(VLOOKUP($C41,Section!$3:$45,2,FALSE)="NO",$G41="GUI",$G41="Custom",$G41="Minimal"),NOT($F41=$A41)),$A41,"")</f>
        <v/>
      </c>
      <c r="L41" t="str">
        <f>IF(ISNA(VLOOKUP($A41,Debian!A:A,1,FALSE)),"","M")</f>
        <v>M</v>
      </c>
      <c r="M41" t="str">
        <f>IF(ISNA(VLOOKUP($A41,Debian!B:B,1,FALSE)),"","T")</f>
        <v>T</v>
      </c>
      <c r="N41" t="str">
        <f>IF(ISNA(VLOOKUP($A41,Debian!C:C,1,FALSE)),"","D")</f>
        <v>D</v>
      </c>
      <c r="P41" t="s">
        <v>1229</v>
      </c>
    </row>
    <row r="42" spans="1:16" x14ac:dyDescent="0.25">
      <c r="A42" t="s">
        <v>38</v>
      </c>
      <c r="B42" t="s">
        <v>1146</v>
      </c>
      <c r="C42" t="s">
        <v>1152</v>
      </c>
      <c r="D42">
        <v>1042</v>
      </c>
      <c r="F42" s="4" t="str">
        <f t="shared" si="0"/>
        <v/>
      </c>
      <c r="H42" s="1" t="str">
        <f>IF(AND(OR(VLOOKUP($C42,Section!$3:$45,2,FALSE)="NO",$G42="GUI"),NOT($F42=$A42)),$A42,"")</f>
        <v/>
      </c>
      <c r="I42" s="1" t="str">
        <f>IF(AND(OR(VLOOKUP($C42,Section!$3:$45,2,FALSE)="NO",$G42="GUI",$G42="Custom"),NOT($F42=$A42)),$A42,"")</f>
        <v/>
      </c>
      <c r="J42" s="1" t="str">
        <f>IF(AND(OR(VLOOKUP($C42,Section!$3:$45,2,FALSE)="NO",$G42="GUI",$G42="Custom",$G42="Minimal"),NOT($F42=$A42)),$A42,"")</f>
        <v/>
      </c>
      <c r="L42" t="str">
        <f>IF(ISNA(VLOOKUP($A42,Debian!A:A,1,FALSE)),"","M")</f>
        <v>M</v>
      </c>
      <c r="M42" t="str">
        <f>IF(ISNA(VLOOKUP($A42,Debian!B:B,1,FALSE)),"","T")</f>
        <v>T</v>
      </c>
      <c r="N42" t="str">
        <f>IF(ISNA(VLOOKUP($A42,Debian!C:C,1,FALSE)),"","D")</f>
        <v>D</v>
      </c>
      <c r="P42" t="s">
        <v>1230</v>
      </c>
    </row>
    <row r="43" spans="1:16" x14ac:dyDescent="0.25">
      <c r="A43" t="s">
        <v>39</v>
      </c>
      <c r="B43" t="s">
        <v>1148</v>
      </c>
      <c r="C43" t="s">
        <v>1152</v>
      </c>
      <c r="D43">
        <v>12955</v>
      </c>
      <c r="F43" s="4" t="str">
        <f t="shared" si="0"/>
        <v>coreutils</v>
      </c>
      <c r="H43" s="1" t="str">
        <f>IF(AND(OR(VLOOKUP($C43,Section!$3:$45,2,FALSE)="NO",$G43="GUI"),NOT($F43=$A43)),$A43,"")</f>
        <v/>
      </c>
      <c r="I43" s="1" t="str">
        <f>IF(AND(OR(VLOOKUP($C43,Section!$3:$45,2,FALSE)="NO",$G43="GUI",$G43="Custom"),NOT($F43=$A43)),$A43,"")</f>
        <v/>
      </c>
      <c r="J43" s="1" t="str">
        <f>IF(AND(OR(VLOOKUP($C43,Section!$3:$45,2,FALSE)="NO",$G43="GUI",$G43="Custom",$G43="Minimal"),NOT($F43=$A43)),$A43,"")</f>
        <v/>
      </c>
      <c r="L43" t="str">
        <f>IF(ISNA(VLOOKUP($A43,Debian!A:A,1,FALSE)),"","M")</f>
        <v>M</v>
      </c>
      <c r="M43" t="str">
        <f>IF(ISNA(VLOOKUP($A43,Debian!B:B,1,FALSE)),"","T")</f>
        <v>T</v>
      </c>
      <c r="N43" t="str">
        <f>IF(ISNA(VLOOKUP($A43,Debian!C:C,1,FALSE)),"","D")</f>
        <v>D</v>
      </c>
      <c r="P43" t="s">
        <v>1231</v>
      </c>
    </row>
    <row r="44" spans="1:16" x14ac:dyDescent="0.25">
      <c r="A44" t="s">
        <v>40</v>
      </c>
      <c r="B44" t="s">
        <v>1147</v>
      </c>
      <c r="C44" t="s">
        <v>1152</v>
      </c>
      <c r="D44">
        <v>610</v>
      </c>
      <c r="F44" s="4" t="str">
        <f t="shared" si="0"/>
        <v>cpio</v>
      </c>
      <c r="H44" s="1" t="str">
        <f>IF(AND(OR(VLOOKUP($C44,Section!$3:$45,2,FALSE)="NO",$G44="GUI"),NOT($F44=$A44)),$A44,"")</f>
        <v/>
      </c>
      <c r="I44" s="1" t="str">
        <f>IF(AND(OR(VLOOKUP($C44,Section!$3:$45,2,FALSE)="NO",$G44="GUI",$G44="Custom"),NOT($F44=$A44)),$A44,"")</f>
        <v/>
      </c>
      <c r="J44" s="1" t="str">
        <f>IF(AND(OR(VLOOKUP($C44,Section!$3:$45,2,FALSE)="NO",$G44="GUI",$G44="Custom",$G44="Minimal"),NOT($F44=$A44)),$A44,"")</f>
        <v/>
      </c>
      <c r="L44" t="str">
        <f>IF(ISNA(VLOOKUP($A44,Debian!A:A,1,FALSE)),"","M")</f>
        <v>M</v>
      </c>
      <c r="M44" t="str">
        <f>IF(ISNA(VLOOKUP($A44,Debian!B:B,1,FALSE)),"","T")</f>
        <v>T</v>
      </c>
      <c r="N44" t="str">
        <f>IF(ISNA(VLOOKUP($A44,Debian!C:C,1,FALSE)),"","D")</f>
        <v>D</v>
      </c>
      <c r="P44" t="s">
        <v>1232</v>
      </c>
    </row>
    <row r="45" spans="1:16" x14ac:dyDescent="0.25">
      <c r="A45" t="s">
        <v>41</v>
      </c>
      <c r="B45" t="s">
        <v>1146</v>
      </c>
      <c r="C45" t="s">
        <v>1168</v>
      </c>
      <c r="D45">
        <v>21</v>
      </c>
      <c r="F45" s="4" t="str">
        <f t="shared" si="0"/>
        <v/>
      </c>
      <c r="H45" s="1" t="str">
        <f>IF(AND(OR(VLOOKUP($C45,Section!$3:$45,2,FALSE)="NO",$G45="GUI"),NOT($F45=$A45)),$A45,"")</f>
        <v/>
      </c>
      <c r="I45" s="1" t="str">
        <f>IF(AND(OR(VLOOKUP($C45,Section!$3:$45,2,FALSE)="NO",$G45="GUI",$G45="Custom"),NOT($F45=$A45)),$A45,"")</f>
        <v/>
      </c>
      <c r="J45" s="1" t="str">
        <f>IF(AND(OR(VLOOKUP($C45,Section!$3:$45,2,FALSE)="NO",$G45="GUI",$G45="Custom",$G45="Minimal"),NOT($F45=$A45)),$A45,"")</f>
        <v/>
      </c>
      <c r="L45" t="str">
        <f>IF(ISNA(VLOOKUP($A45,Debian!A:A,1,FALSE)),"","M")</f>
        <v/>
      </c>
      <c r="M45" t="str">
        <f>IF(ISNA(VLOOKUP($A45,Debian!B:B,1,FALSE)),"","T")</f>
        <v/>
      </c>
      <c r="N45" t="str">
        <f>IF(ISNA(VLOOKUP($A45,Debian!C:C,1,FALSE)),"","D")</f>
        <v>D</v>
      </c>
      <c r="P45" t="s">
        <v>1233</v>
      </c>
    </row>
    <row r="46" spans="1:16" x14ac:dyDescent="0.25">
      <c r="A46" t="s">
        <v>42</v>
      </c>
      <c r="B46" t="s">
        <v>1146</v>
      </c>
      <c r="C46" t="s">
        <v>1168</v>
      </c>
      <c r="D46">
        <v>13344</v>
      </c>
      <c r="F46" s="4" t="str">
        <f t="shared" si="0"/>
        <v/>
      </c>
      <c r="H46" s="1" t="str">
        <f>IF(AND(OR(VLOOKUP($C46,Section!$3:$45,2,FALSE)="NO",$G46="GUI"),NOT($F46=$A46)),$A46,"")</f>
        <v/>
      </c>
      <c r="I46" s="1" t="str">
        <f>IF(AND(OR(VLOOKUP($C46,Section!$3:$45,2,FALSE)="NO",$G46="GUI",$G46="Custom"),NOT($F46=$A46)),$A46,"")</f>
        <v/>
      </c>
      <c r="J46" s="1" t="str">
        <f>IF(AND(OR(VLOOKUP($C46,Section!$3:$45,2,FALSE)="NO",$G46="GUI",$G46="Custom",$G46="Minimal"),NOT($F46=$A46)),$A46,"")</f>
        <v/>
      </c>
      <c r="L46" t="str">
        <f>IF(ISNA(VLOOKUP($A46,Debian!A:A,1,FALSE)),"","M")</f>
        <v/>
      </c>
      <c r="M46" t="str">
        <f>IF(ISNA(VLOOKUP($A46,Debian!B:B,1,FALSE)),"","T")</f>
        <v/>
      </c>
      <c r="N46" t="str">
        <f>IF(ISNA(VLOOKUP($A46,Debian!C:C,1,FALSE)),"","D")</f>
        <v>D</v>
      </c>
      <c r="P46" t="s">
        <v>1234</v>
      </c>
    </row>
    <row r="47" spans="1:16" x14ac:dyDescent="0.25">
      <c r="A47" t="s">
        <v>43</v>
      </c>
      <c r="B47" t="s">
        <v>1146</v>
      </c>
      <c r="C47" t="s">
        <v>1157</v>
      </c>
      <c r="D47">
        <v>206</v>
      </c>
      <c r="F47" s="4" t="str">
        <f t="shared" si="0"/>
        <v/>
      </c>
      <c r="H47" s="1" t="str">
        <f>IF(AND(OR(VLOOKUP($C47,Section!$3:$45,2,FALSE)="NO",$G47="GUI"),NOT($F47=$A47)),$A47,"")</f>
        <v/>
      </c>
      <c r="I47" s="1" t="str">
        <f>IF(AND(OR(VLOOKUP($C47,Section!$3:$45,2,FALSE)="NO",$G47="GUI",$G47="Custom"),NOT($F47=$A47)),$A47,"")</f>
        <v/>
      </c>
      <c r="J47" s="1" t="str">
        <f>IF(AND(OR(VLOOKUP($C47,Section!$3:$45,2,FALSE)="NO",$G47="GUI",$G47="Custom",$G47="Minimal"),NOT($F47=$A47)),$A47,"")</f>
        <v/>
      </c>
      <c r="L47" t="str">
        <f>IF(ISNA(VLOOKUP($A47,Debian!A:A,1,FALSE)),"","M")</f>
        <v/>
      </c>
      <c r="M47" t="str">
        <f>IF(ISNA(VLOOKUP($A47,Debian!B:B,1,FALSE)),"","T")</f>
        <v>T</v>
      </c>
      <c r="N47" t="str">
        <f>IF(ISNA(VLOOKUP($A47,Debian!C:C,1,FALSE)),"","D")</f>
        <v>D</v>
      </c>
      <c r="P47" t="s">
        <v>1235</v>
      </c>
    </row>
    <row r="48" spans="1:16" x14ac:dyDescent="0.25">
      <c r="A48" t="s">
        <v>44</v>
      </c>
      <c r="B48" t="s">
        <v>1147</v>
      </c>
      <c r="C48" t="s">
        <v>1153</v>
      </c>
      <c r="D48">
        <v>178</v>
      </c>
      <c r="F48" s="4" t="str">
        <f t="shared" si="0"/>
        <v>cron</v>
      </c>
      <c r="H48" s="1" t="str">
        <f>IF(AND(OR(VLOOKUP($C48,Section!$3:$45,2,FALSE)="NO",$G48="GUI"),NOT($F48=$A48)),$A48,"")</f>
        <v/>
      </c>
      <c r="I48" s="1" t="str">
        <f>IF(AND(OR(VLOOKUP($C48,Section!$3:$45,2,FALSE)="NO",$G48="GUI",$G48="Custom"),NOT($F48=$A48)),$A48,"")</f>
        <v/>
      </c>
      <c r="J48" s="1" t="str">
        <f>IF(AND(OR(VLOOKUP($C48,Section!$3:$45,2,FALSE)="NO",$G48="GUI",$G48="Custom",$G48="Minimal"),NOT($F48=$A48)),$A48,"")</f>
        <v/>
      </c>
      <c r="L48" t="str">
        <f>IF(ISNA(VLOOKUP($A48,Debian!A:A,1,FALSE)),"","M")</f>
        <v>M</v>
      </c>
      <c r="M48" t="str">
        <f>IF(ISNA(VLOOKUP($A48,Debian!B:B,1,FALSE)),"","T")</f>
        <v>T</v>
      </c>
      <c r="N48" t="str">
        <f>IF(ISNA(VLOOKUP($A48,Debian!C:C,1,FALSE)),"","D")</f>
        <v>D</v>
      </c>
      <c r="P48" t="s">
        <v>1236</v>
      </c>
    </row>
    <row r="49" spans="1:16" x14ac:dyDescent="0.25">
      <c r="A49" t="s">
        <v>45</v>
      </c>
      <c r="B49" t="s">
        <v>1146</v>
      </c>
      <c r="C49" t="s">
        <v>1153</v>
      </c>
      <c r="D49">
        <v>663</v>
      </c>
      <c r="F49" s="4" t="str">
        <f t="shared" si="0"/>
        <v/>
      </c>
      <c r="H49" s="1" t="str">
        <f>IF(AND(OR(VLOOKUP($C49,Section!$3:$45,2,FALSE)="NO",$G49="GUI"),NOT($F49=$A49)),$A49,"")</f>
        <v/>
      </c>
      <c r="I49" s="1" t="str">
        <f>IF(AND(OR(VLOOKUP($C49,Section!$3:$45,2,FALSE)="NO",$G49="GUI",$G49="Custom"),NOT($F49=$A49)),$A49,"")</f>
        <v/>
      </c>
      <c r="J49" s="1" t="str">
        <f>IF(AND(OR(VLOOKUP($C49,Section!$3:$45,2,FALSE)="NO",$G49="GUI",$G49="Custom",$G49="Minimal"),NOT($F49=$A49)),$A49,"")</f>
        <v/>
      </c>
      <c r="L49" t="str">
        <f>IF(ISNA(VLOOKUP($A49,Debian!A:A,1,FALSE)),"","M")</f>
        <v/>
      </c>
      <c r="M49" t="str">
        <f>IF(ISNA(VLOOKUP($A49,Debian!B:B,1,FALSE)),"","T")</f>
        <v/>
      </c>
      <c r="N49" t="str">
        <f>IF(ISNA(VLOOKUP($A49,Debian!C:C,1,FALSE)),"","D")</f>
        <v/>
      </c>
      <c r="P49" t="s">
        <v>1237</v>
      </c>
    </row>
    <row r="50" spans="1:16" x14ac:dyDescent="0.25">
      <c r="A50" t="s">
        <v>46</v>
      </c>
      <c r="B50" t="s">
        <v>1150</v>
      </c>
      <c r="C50" t="s">
        <v>1157</v>
      </c>
      <c r="D50">
        <v>75</v>
      </c>
      <c r="F50" s="4" t="str">
        <f t="shared" si="0"/>
        <v/>
      </c>
      <c r="H50" s="1" t="str">
        <f>IF(AND(OR(VLOOKUP($C50,Section!$3:$45,2,FALSE)="NO",$G50="GUI"),NOT($F50=$A50)),$A50,"")</f>
        <v/>
      </c>
      <c r="I50" s="1" t="str">
        <f>IF(AND(OR(VLOOKUP($C50,Section!$3:$45,2,FALSE)="NO",$G50="GUI",$G50="Custom"),NOT($F50=$A50)),$A50,"")</f>
        <v/>
      </c>
      <c r="J50" s="1" t="str">
        <f>IF(AND(OR(VLOOKUP($C50,Section!$3:$45,2,FALSE)="NO",$G50="GUI",$G50="Custom",$G50="Minimal"),NOT($F50=$A50)),$A50,"")</f>
        <v/>
      </c>
      <c r="L50" t="str">
        <f>IF(ISNA(VLOOKUP($A50,Debian!A:A,1,FALSE)),"","M")</f>
        <v/>
      </c>
      <c r="M50" t="str">
        <f>IF(ISNA(VLOOKUP($A50,Debian!B:B,1,FALSE)),"","T")</f>
        <v/>
      </c>
      <c r="N50" t="str">
        <f>IF(ISNA(VLOOKUP($A50,Debian!C:C,1,FALSE)),"","D")</f>
        <v>D</v>
      </c>
      <c r="P50" t="s">
        <v>1238</v>
      </c>
    </row>
    <row r="51" spans="1:16" x14ac:dyDescent="0.25">
      <c r="A51" t="s">
        <v>47</v>
      </c>
      <c r="B51" t="s">
        <v>1146</v>
      </c>
      <c r="C51" t="s">
        <v>1157</v>
      </c>
      <c r="D51">
        <v>931</v>
      </c>
      <c r="F51" s="4" t="str">
        <f t="shared" si="0"/>
        <v/>
      </c>
      <c r="H51" s="1" t="str">
        <f>IF(AND(OR(VLOOKUP($C51,Section!$3:$45,2,FALSE)="NO",$G51="GUI"),NOT($F51=$A51)),$A51,"")</f>
        <v/>
      </c>
      <c r="I51" s="1" t="str">
        <f>IF(AND(OR(VLOOKUP($C51,Section!$3:$45,2,FALSE)="NO",$G51="GUI",$G51="Custom"),NOT($F51=$A51)),$A51,"")</f>
        <v/>
      </c>
      <c r="J51" s="1" t="str">
        <f>IF(AND(OR(VLOOKUP($C51,Section!$3:$45,2,FALSE)="NO",$G51="GUI",$G51="Custom",$G51="Minimal"),NOT($F51=$A51)),$A51,"")</f>
        <v/>
      </c>
      <c r="L51" t="str">
        <f>IF(ISNA(VLOOKUP($A51,Debian!A:A,1,FALSE)),"","M")</f>
        <v/>
      </c>
      <c r="M51" t="str">
        <f>IF(ISNA(VLOOKUP($A51,Debian!B:B,1,FALSE)),"","T")</f>
        <v/>
      </c>
      <c r="N51" t="str">
        <f>IF(ISNA(VLOOKUP($A51,Debian!C:C,1,FALSE)),"","D")</f>
        <v>D</v>
      </c>
      <c r="P51" t="s">
        <v>1239</v>
      </c>
    </row>
    <row r="52" spans="1:16" x14ac:dyDescent="0.25">
      <c r="A52" t="s">
        <v>48</v>
      </c>
      <c r="B52" t="s">
        <v>1146</v>
      </c>
      <c r="C52" t="s">
        <v>1157</v>
      </c>
      <c r="D52">
        <v>1817</v>
      </c>
      <c r="F52" s="4" t="str">
        <f t="shared" si="0"/>
        <v/>
      </c>
      <c r="H52" s="1" t="str">
        <f>IF(AND(OR(VLOOKUP($C52,Section!$3:$45,2,FALSE)="NO",$G52="GUI"),NOT($F52=$A52)),$A52,"")</f>
        <v/>
      </c>
      <c r="I52" s="1" t="str">
        <f>IF(AND(OR(VLOOKUP($C52,Section!$3:$45,2,FALSE)="NO",$G52="GUI",$G52="Custom"),NOT($F52=$A52)),$A52,"")</f>
        <v/>
      </c>
      <c r="J52" s="1" t="str">
        <f>IF(AND(OR(VLOOKUP($C52,Section!$3:$45,2,FALSE)="NO",$G52="GUI",$G52="Custom",$G52="Minimal"),NOT($F52=$A52)),$A52,"")</f>
        <v/>
      </c>
      <c r="L52" t="str">
        <f>IF(ISNA(VLOOKUP($A52,Debian!A:A,1,FALSE)),"","M")</f>
        <v/>
      </c>
      <c r="M52" t="str">
        <f>IF(ISNA(VLOOKUP($A52,Debian!B:B,1,FALSE)),"","T")</f>
        <v/>
      </c>
      <c r="N52" t="str">
        <f>IF(ISNA(VLOOKUP($A52,Debian!C:C,1,FALSE)),"","D")</f>
        <v>D</v>
      </c>
      <c r="P52" t="s">
        <v>1240</v>
      </c>
    </row>
    <row r="53" spans="1:16" x14ac:dyDescent="0.25">
      <c r="A53" t="s">
        <v>49</v>
      </c>
      <c r="B53" t="s">
        <v>1146</v>
      </c>
      <c r="C53" t="s">
        <v>1169</v>
      </c>
      <c r="D53">
        <v>264</v>
      </c>
      <c r="F53" s="4" t="str">
        <f t="shared" si="0"/>
        <v/>
      </c>
      <c r="H53" s="1" t="str">
        <f>IF(AND(OR(VLOOKUP($C53,Section!$3:$45,2,FALSE)="NO",$G53="GUI"),NOT($F53=$A53)),$A53,"")</f>
        <v/>
      </c>
      <c r="I53" s="1" t="str">
        <f>IF(AND(OR(VLOOKUP($C53,Section!$3:$45,2,FALSE)="NO",$G53="GUI",$G53="Custom"),NOT($F53=$A53)),$A53,"")</f>
        <v/>
      </c>
      <c r="J53" s="1" t="str">
        <f>IF(AND(OR(VLOOKUP($C53,Section!$3:$45,2,FALSE)="NO",$G53="GUI",$G53="Custom",$G53="Minimal"),NOT($F53=$A53)),$A53,"")</f>
        <v/>
      </c>
      <c r="L53" t="str">
        <f>IF(ISNA(VLOOKUP($A53,Debian!A:A,1,FALSE)),"","M")</f>
        <v/>
      </c>
      <c r="M53" t="str">
        <f>IF(ISNA(VLOOKUP($A53,Debian!B:B,1,FALSE)),"","T")</f>
        <v/>
      </c>
      <c r="N53" t="str">
        <f>IF(ISNA(VLOOKUP($A53,Debian!C:C,1,FALSE)),"","D")</f>
        <v/>
      </c>
      <c r="P53" t="s">
        <v>1241</v>
      </c>
    </row>
    <row r="54" spans="1:16" x14ac:dyDescent="0.25">
      <c r="A54" t="s">
        <v>50</v>
      </c>
      <c r="B54" t="s">
        <v>1148</v>
      </c>
      <c r="C54" t="s">
        <v>1158</v>
      </c>
      <c r="D54">
        <v>170</v>
      </c>
      <c r="F54" s="4" t="str">
        <f t="shared" si="0"/>
        <v>dash</v>
      </c>
      <c r="H54" s="1" t="str">
        <f>IF(AND(OR(VLOOKUP($C54,Section!$3:$45,2,FALSE)="NO",$G54="GUI"),NOT($F54=$A54)),$A54,"")</f>
        <v/>
      </c>
      <c r="I54" s="1" t="str">
        <f>IF(AND(OR(VLOOKUP($C54,Section!$3:$45,2,FALSE)="NO",$G54="GUI",$G54="Custom"),NOT($F54=$A54)),$A54,"")</f>
        <v/>
      </c>
      <c r="J54" s="1" t="str">
        <f>IF(AND(OR(VLOOKUP($C54,Section!$3:$45,2,FALSE)="NO",$G54="GUI",$G54="Custom",$G54="Minimal"),NOT($F54=$A54)),$A54,"")</f>
        <v/>
      </c>
      <c r="L54" t="str">
        <f>IF(ISNA(VLOOKUP($A54,Debian!A:A,1,FALSE)),"","M")</f>
        <v>M</v>
      </c>
      <c r="M54" t="str">
        <f>IF(ISNA(VLOOKUP($A54,Debian!B:B,1,FALSE)),"","T")</f>
        <v>T</v>
      </c>
      <c r="N54" t="str">
        <f>IF(ISNA(VLOOKUP($A54,Debian!C:C,1,FALSE)),"","D")</f>
        <v>D</v>
      </c>
      <c r="P54" t="s">
        <v>1242</v>
      </c>
    </row>
    <row r="55" spans="1:16" x14ac:dyDescent="0.25">
      <c r="A55" t="s">
        <v>51</v>
      </c>
      <c r="B55" t="s">
        <v>1149</v>
      </c>
      <c r="C55" t="s">
        <v>1153</v>
      </c>
      <c r="D55">
        <v>749</v>
      </c>
      <c r="F55" s="4" t="str">
        <f t="shared" si="0"/>
        <v/>
      </c>
      <c r="H55" s="1" t="str">
        <f>IF(AND(OR(VLOOKUP($C55,Section!$3:$45,2,FALSE)="NO",$G55="GUI"),NOT($F55=$A55)),$A55,"")</f>
        <v/>
      </c>
      <c r="I55" s="1" t="str">
        <f>IF(AND(OR(VLOOKUP($C55,Section!$3:$45,2,FALSE)="NO",$G55="GUI",$G55="Custom"),NOT($F55=$A55)),$A55,"")</f>
        <v/>
      </c>
      <c r="J55" s="1" t="str">
        <f>IF(AND(OR(VLOOKUP($C55,Section!$3:$45,2,FALSE)="NO",$G55="GUI",$G55="Custom",$G55="Minimal"),NOT($F55=$A55)),$A55,"")</f>
        <v/>
      </c>
      <c r="L55" t="str">
        <f>IF(ISNA(VLOOKUP($A55,Debian!A:A,1,FALSE)),"","M")</f>
        <v/>
      </c>
      <c r="M55" t="str">
        <f>IF(ISNA(VLOOKUP($A55,Debian!B:B,1,FALSE)),"","T")</f>
        <v>T</v>
      </c>
      <c r="N55" t="str">
        <f>IF(ISNA(VLOOKUP($A55,Debian!C:C,1,FALSE)),"","D")</f>
        <v>D</v>
      </c>
      <c r="P55" t="s">
        <v>1243</v>
      </c>
    </row>
    <row r="56" spans="1:16" x14ac:dyDescent="0.25">
      <c r="A56" t="s">
        <v>52</v>
      </c>
      <c r="B56" t="s">
        <v>1146</v>
      </c>
      <c r="C56" t="s">
        <v>1170</v>
      </c>
      <c r="D56">
        <v>96</v>
      </c>
      <c r="F56" s="4" t="str">
        <f t="shared" si="0"/>
        <v/>
      </c>
      <c r="H56" s="1" t="str">
        <f>IF(AND(OR(VLOOKUP($C56,Section!$3:$45,2,FALSE)="NO",$G56="GUI"),NOT($F56=$A56)),$A56,"")</f>
        <v>dbus-x11</v>
      </c>
      <c r="I56" s="1" t="str">
        <f>IF(AND(OR(VLOOKUP($C56,Section!$3:$45,2,FALSE)="NO",$G56="GUI",$G56="Custom"),NOT($F56=$A56)),$A56,"")</f>
        <v>dbus-x11</v>
      </c>
      <c r="J56" s="1" t="str">
        <f>IF(AND(OR(VLOOKUP($C56,Section!$3:$45,2,FALSE)="NO",$G56="GUI",$G56="Custom",$G56="Minimal"),NOT($F56=$A56)),$A56,"")</f>
        <v>dbus-x11</v>
      </c>
      <c r="L56" t="str">
        <f>IF(ISNA(VLOOKUP($A56,Debian!A:A,1,FALSE)),"","M")</f>
        <v/>
      </c>
      <c r="M56" t="str">
        <f>IF(ISNA(VLOOKUP($A56,Debian!B:B,1,FALSE)),"","T")</f>
        <v/>
      </c>
      <c r="N56" t="str">
        <f>IF(ISNA(VLOOKUP($A56,Debian!C:C,1,FALSE)),"","D")</f>
        <v>D</v>
      </c>
      <c r="P56" t="s">
        <v>1244</v>
      </c>
    </row>
    <row r="57" spans="1:16" x14ac:dyDescent="0.25">
      <c r="A57" t="s">
        <v>53</v>
      </c>
      <c r="B57" t="s">
        <v>1149</v>
      </c>
      <c r="C57" t="s">
        <v>1171</v>
      </c>
      <c r="D57">
        <v>108</v>
      </c>
      <c r="F57" s="4" t="str">
        <f t="shared" si="0"/>
        <v/>
      </c>
      <c r="H57" s="1" t="str">
        <f>IF(AND(OR(VLOOKUP($C57,Section!$3:$45,2,FALSE)="NO",$G57="GUI"),NOT($F57=$A57)),$A57,"")</f>
        <v>dc</v>
      </c>
      <c r="I57" s="1" t="str">
        <f>IF(AND(OR(VLOOKUP($C57,Section!$3:$45,2,FALSE)="NO",$G57="GUI",$G57="Custom"),NOT($F57=$A57)),$A57,"")</f>
        <v>dc</v>
      </c>
      <c r="J57" s="1" t="str">
        <f>IF(AND(OR(VLOOKUP($C57,Section!$3:$45,2,FALSE)="NO",$G57="GUI",$G57="Custom",$G57="Minimal"),NOT($F57=$A57)),$A57,"")</f>
        <v>dc</v>
      </c>
      <c r="L57" t="str">
        <f>IF(ISNA(VLOOKUP($A57,Debian!A:A,1,FALSE)),"","M")</f>
        <v/>
      </c>
      <c r="M57" t="str">
        <f>IF(ISNA(VLOOKUP($A57,Debian!B:B,1,FALSE)),"","T")</f>
        <v>T</v>
      </c>
      <c r="N57" t="str">
        <f>IF(ISNA(VLOOKUP($A57,Debian!C:C,1,FALSE)),"","D")</f>
        <v>D</v>
      </c>
      <c r="P57" t="s">
        <v>1245</v>
      </c>
    </row>
    <row r="58" spans="1:16" x14ac:dyDescent="0.25">
      <c r="A58" t="s">
        <v>54</v>
      </c>
      <c r="B58" t="s">
        <v>1146</v>
      </c>
      <c r="C58" t="s">
        <v>1160</v>
      </c>
      <c r="D58">
        <v>57</v>
      </c>
      <c r="F58" s="4" t="str">
        <f t="shared" si="0"/>
        <v/>
      </c>
      <c r="H58" s="1" t="str">
        <f>IF(AND(OR(VLOOKUP($C58,Section!$3:$45,2,FALSE)="NO",$G58="GUI"),NOT($F58=$A58)),$A58,"")</f>
        <v/>
      </c>
      <c r="I58" s="1" t="str">
        <f>IF(AND(OR(VLOOKUP($C58,Section!$3:$45,2,FALSE)="NO",$G58="GUI",$G58="Custom"),NOT($F58=$A58)),$A58,"")</f>
        <v/>
      </c>
      <c r="J58" s="1" t="str">
        <f>IF(AND(OR(VLOOKUP($C58,Section!$3:$45,2,FALSE)="NO",$G58="GUI",$G58="Custom",$G58="Minimal"),NOT($F58=$A58)),$A58,"")</f>
        <v/>
      </c>
      <c r="L58" t="str">
        <f>IF(ISNA(VLOOKUP($A58,Debian!A:A,1,FALSE)),"","M")</f>
        <v/>
      </c>
      <c r="M58" t="str">
        <f>IF(ISNA(VLOOKUP($A58,Debian!B:B,1,FALSE)),"","T")</f>
        <v/>
      </c>
      <c r="N58" t="str">
        <f>IF(ISNA(VLOOKUP($A58,Debian!C:C,1,FALSE)),"","D")</f>
        <v>D</v>
      </c>
      <c r="P58" t="s">
        <v>1246</v>
      </c>
    </row>
    <row r="59" spans="1:16" x14ac:dyDescent="0.25">
      <c r="A59" t="s">
        <v>55</v>
      </c>
      <c r="B59" t="s">
        <v>1146</v>
      </c>
      <c r="C59" t="s">
        <v>1160</v>
      </c>
      <c r="D59">
        <v>79</v>
      </c>
      <c r="F59" s="4" t="str">
        <f t="shared" si="0"/>
        <v/>
      </c>
      <c r="H59" s="1" t="str">
        <f>IF(AND(OR(VLOOKUP($C59,Section!$3:$45,2,FALSE)="NO",$G59="GUI"),NOT($F59=$A59)),$A59,"")</f>
        <v/>
      </c>
      <c r="I59" s="1" t="str">
        <f>IF(AND(OR(VLOOKUP($C59,Section!$3:$45,2,FALSE)="NO",$G59="GUI",$G59="Custom"),NOT($F59=$A59)),$A59,"")</f>
        <v/>
      </c>
      <c r="J59" s="1" t="str">
        <f>IF(AND(OR(VLOOKUP($C59,Section!$3:$45,2,FALSE)="NO",$G59="GUI",$G59="Custom",$G59="Minimal"),NOT($F59=$A59)),$A59,"")</f>
        <v/>
      </c>
      <c r="L59" t="str">
        <f>IF(ISNA(VLOOKUP($A59,Debian!A:A,1,FALSE)),"","M")</f>
        <v/>
      </c>
      <c r="M59" t="str">
        <f>IF(ISNA(VLOOKUP($A59,Debian!B:B,1,FALSE)),"","T")</f>
        <v/>
      </c>
      <c r="N59" t="str">
        <f>IF(ISNA(VLOOKUP($A59,Debian!C:C,1,FALSE)),"","D")</f>
        <v>D</v>
      </c>
      <c r="P59" t="s">
        <v>1247</v>
      </c>
    </row>
    <row r="60" spans="1:16" x14ac:dyDescent="0.25">
      <c r="A60" t="s">
        <v>56</v>
      </c>
      <c r="B60" t="s">
        <v>1148</v>
      </c>
      <c r="C60" t="s">
        <v>1153</v>
      </c>
      <c r="D60">
        <v>614</v>
      </c>
      <c r="F60" s="4" t="str">
        <f t="shared" si="0"/>
        <v>debconf</v>
      </c>
      <c r="H60" s="1" t="str">
        <f>IF(AND(OR(VLOOKUP($C60,Section!$3:$45,2,FALSE)="NO",$G60="GUI"),NOT($F60=$A60)),$A60,"")</f>
        <v/>
      </c>
      <c r="I60" s="1" t="str">
        <f>IF(AND(OR(VLOOKUP($C60,Section!$3:$45,2,FALSE)="NO",$G60="GUI",$G60="Custom"),NOT($F60=$A60)),$A60,"")</f>
        <v/>
      </c>
      <c r="J60" s="1" t="str">
        <f>IF(AND(OR(VLOOKUP($C60,Section!$3:$45,2,FALSE)="NO",$G60="GUI",$G60="Custom",$G60="Minimal"),NOT($F60=$A60)),$A60,"")</f>
        <v/>
      </c>
      <c r="L60" t="str">
        <f>IF(ISNA(VLOOKUP($A60,Debian!A:A,1,FALSE)),"","M")</f>
        <v>M</v>
      </c>
      <c r="M60" t="str">
        <f>IF(ISNA(VLOOKUP($A60,Debian!B:B,1,FALSE)),"","T")</f>
        <v>T</v>
      </c>
      <c r="N60" t="str">
        <f>IF(ISNA(VLOOKUP($A60,Debian!C:C,1,FALSE)),"","D")</f>
        <v>D</v>
      </c>
      <c r="P60" t="s">
        <v>1248</v>
      </c>
    </row>
    <row r="61" spans="1:16" x14ac:dyDescent="0.25">
      <c r="A61" t="s">
        <v>57</v>
      </c>
      <c r="B61" t="s">
        <v>1148</v>
      </c>
      <c r="C61" t="s">
        <v>1166</v>
      </c>
      <c r="D61">
        <v>1091</v>
      </c>
      <c r="F61" s="4" t="str">
        <f t="shared" si="0"/>
        <v>debconf-i18n</v>
      </c>
      <c r="H61" s="1" t="str">
        <f>IF(AND(OR(VLOOKUP($C61,Section!$3:$45,2,FALSE)="NO",$G61="GUI"),NOT($F61=$A61)),$A61,"")</f>
        <v/>
      </c>
      <c r="I61" s="1" t="str">
        <f>IF(AND(OR(VLOOKUP($C61,Section!$3:$45,2,FALSE)="NO",$G61="GUI",$G61="Custom"),NOT($F61=$A61)),$A61,"")</f>
        <v/>
      </c>
      <c r="J61" s="1" t="str">
        <f>IF(AND(OR(VLOOKUP($C61,Section!$3:$45,2,FALSE)="NO",$G61="GUI",$G61="Custom",$G61="Minimal"),NOT($F61=$A61)),$A61,"")</f>
        <v/>
      </c>
      <c r="L61" t="str">
        <f>IF(ISNA(VLOOKUP($A61,Debian!A:A,1,FALSE)),"","M")</f>
        <v>M</v>
      </c>
      <c r="M61" t="str">
        <f>IF(ISNA(VLOOKUP($A61,Debian!B:B,1,FALSE)),"","T")</f>
        <v>T</v>
      </c>
      <c r="N61" t="str">
        <f>IF(ISNA(VLOOKUP($A61,Debian!C:C,1,FALSE)),"","D")</f>
        <v>D</v>
      </c>
      <c r="P61" t="s">
        <v>1249</v>
      </c>
    </row>
    <row r="62" spans="1:16" x14ac:dyDescent="0.25">
      <c r="A62" t="s">
        <v>58</v>
      </c>
      <c r="B62" t="s">
        <v>1146</v>
      </c>
      <c r="C62" t="s">
        <v>1159</v>
      </c>
      <c r="D62">
        <v>153</v>
      </c>
      <c r="F62" s="4" t="str">
        <f t="shared" si="0"/>
        <v/>
      </c>
      <c r="H62" s="1" t="str">
        <f>IF(AND(OR(VLOOKUP($C62,Section!$3:$45,2,FALSE)="NO",$G62="GUI"),NOT($F62=$A62)),$A62,"")</f>
        <v/>
      </c>
      <c r="I62" s="1" t="str">
        <f>IF(AND(OR(VLOOKUP($C62,Section!$3:$45,2,FALSE)="NO",$G62="GUI",$G62="Custom"),NOT($F62=$A62)),$A62,"")</f>
        <v/>
      </c>
      <c r="J62" s="1" t="str">
        <f>IF(AND(OR(VLOOKUP($C62,Section!$3:$45,2,FALSE)="NO",$G62="GUI",$G62="Custom",$G62="Minimal"),NOT($F62=$A62)),$A62,"")</f>
        <v/>
      </c>
      <c r="L62" t="str">
        <f>IF(ISNA(VLOOKUP($A62,Debian!A:A,1,FALSE)),"","M")</f>
        <v/>
      </c>
      <c r="M62" t="str">
        <f>IF(ISNA(VLOOKUP($A62,Debian!B:B,1,FALSE)),"","T")</f>
        <v/>
      </c>
      <c r="N62" t="str">
        <f>IF(ISNA(VLOOKUP($A62,Debian!C:C,1,FALSE)),"","D")</f>
        <v/>
      </c>
      <c r="P62" t="s">
        <v>1250</v>
      </c>
    </row>
    <row r="63" spans="1:16" x14ac:dyDescent="0.25">
      <c r="A63" t="s">
        <v>59</v>
      </c>
      <c r="B63" t="s">
        <v>1146</v>
      </c>
      <c r="C63" t="s">
        <v>1172</v>
      </c>
      <c r="D63">
        <v>149</v>
      </c>
      <c r="F63" s="4" t="str">
        <f t="shared" si="0"/>
        <v/>
      </c>
      <c r="H63" s="1" t="str">
        <f>IF(AND(OR(VLOOKUP($C63,Section!$3:$45,2,FALSE)="NO",$G63="GUI"),NOT($F63=$A63)),$A63,"")</f>
        <v/>
      </c>
      <c r="I63" s="1" t="str">
        <f>IF(AND(OR(VLOOKUP($C63,Section!$3:$45,2,FALSE)="NO",$G63="GUI",$G63="Custom"),NOT($F63=$A63)),$A63,"")</f>
        <v/>
      </c>
      <c r="J63" s="1" t="str">
        <f>IF(AND(OR(VLOOKUP($C63,Section!$3:$45,2,FALSE)="NO",$G63="GUI",$G63="Custom",$G63="Minimal"),NOT($F63=$A63)),$A63,"")</f>
        <v/>
      </c>
      <c r="L63" t="str">
        <f>IF(ISNA(VLOOKUP($A63,Debian!A:A,1,FALSE)),"","M")</f>
        <v/>
      </c>
      <c r="M63" t="str">
        <f>IF(ISNA(VLOOKUP($A63,Debian!B:B,1,FALSE)),"","T")</f>
        <v/>
      </c>
      <c r="N63" t="str">
        <f>IF(ISNA(VLOOKUP($A63,Debian!C:C,1,FALSE)),"","D")</f>
        <v/>
      </c>
      <c r="P63" t="s">
        <v>1251</v>
      </c>
    </row>
    <row r="64" spans="1:16" x14ac:dyDescent="0.25">
      <c r="A64" t="s">
        <v>60</v>
      </c>
      <c r="B64" t="s">
        <v>1146</v>
      </c>
      <c r="C64" t="s">
        <v>1172</v>
      </c>
      <c r="D64">
        <v>3210</v>
      </c>
      <c r="F64" s="4" t="str">
        <f t="shared" si="0"/>
        <v/>
      </c>
      <c r="H64" s="1" t="str">
        <f>IF(AND(OR(VLOOKUP($C64,Section!$3:$45,2,FALSE)="NO",$G64="GUI"),NOT($F64=$A64)),$A64,"")</f>
        <v/>
      </c>
      <c r="I64" s="1" t="str">
        <f>IF(AND(OR(VLOOKUP($C64,Section!$3:$45,2,FALSE)="NO",$G64="GUI",$G64="Custom"),NOT($F64=$A64)),$A64,"")</f>
        <v/>
      </c>
      <c r="J64" s="1" t="str">
        <f>IF(AND(OR(VLOOKUP($C64,Section!$3:$45,2,FALSE)="NO",$G64="GUI",$G64="Custom",$G64="Minimal"),NOT($F64=$A64)),$A64,"")</f>
        <v/>
      </c>
      <c r="L64" t="str">
        <f>IF(ISNA(VLOOKUP($A64,Debian!A:A,1,FALSE)),"","M")</f>
        <v/>
      </c>
      <c r="M64" t="str">
        <f>IF(ISNA(VLOOKUP($A64,Debian!B:B,1,FALSE)),"","T")</f>
        <v/>
      </c>
      <c r="N64" t="str">
        <f>IF(ISNA(VLOOKUP($A64,Debian!C:C,1,FALSE)),"","D")</f>
        <v/>
      </c>
      <c r="P64" t="s">
        <v>1252</v>
      </c>
    </row>
    <row r="65" spans="1:16" x14ac:dyDescent="0.25">
      <c r="A65" t="s">
        <v>61</v>
      </c>
      <c r="B65" t="s">
        <v>1148</v>
      </c>
      <c r="C65" t="s">
        <v>1152</v>
      </c>
      <c r="D65">
        <v>135</v>
      </c>
      <c r="F65" s="4" t="str">
        <f t="shared" si="0"/>
        <v>debianutils</v>
      </c>
      <c r="H65" s="1" t="str">
        <f>IF(AND(OR(VLOOKUP($C65,Section!$3:$45,2,FALSE)="NO",$G65="GUI"),NOT($F65=$A65)),$A65,"")</f>
        <v/>
      </c>
      <c r="I65" s="1" t="str">
        <f>IF(AND(OR(VLOOKUP($C65,Section!$3:$45,2,FALSE)="NO",$G65="GUI",$G65="Custom"),NOT($F65=$A65)),$A65,"")</f>
        <v/>
      </c>
      <c r="J65" s="1" t="str">
        <f>IF(AND(OR(VLOOKUP($C65,Section!$3:$45,2,FALSE)="NO",$G65="GUI",$G65="Custom",$G65="Minimal"),NOT($F65=$A65)),$A65,"")</f>
        <v/>
      </c>
      <c r="L65" t="str">
        <f>IF(ISNA(VLOOKUP($A65,Debian!A:A,1,FALSE)),"","M")</f>
        <v>M</v>
      </c>
      <c r="M65" t="str">
        <f>IF(ISNA(VLOOKUP($A65,Debian!B:B,1,FALSE)),"","T")</f>
        <v>T</v>
      </c>
      <c r="N65" t="str">
        <f>IF(ISNA(VLOOKUP($A65,Debian!C:C,1,FALSE)),"","D")</f>
        <v>D</v>
      </c>
      <c r="P65" t="s">
        <v>1253</v>
      </c>
    </row>
    <row r="66" spans="1:16" x14ac:dyDescent="0.25">
      <c r="A66" t="s">
        <v>62</v>
      </c>
      <c r="B66" t="s">
        <v>1146</v>
      </c>
      <c r="C66" t="s">
        <v>1170</v>
      </c>
      <c r="D66">
        <v>13218</v>
      </c>
      <c r="F66" s="4" t="str">
        <f t="shared" si="0"/>
        <v/>
      </c>
      <c r="H66" s="1" t="str">
        <f>IF(AND(OR(VLOOKUP($C66,Section!$3:$45,2,FALSE)="NO",$G66="GUI"),NOT($F66=$A66)),$A66,"")</f>
        <v>desktop-base</v>
      </c>
      <c r="I66" s="1" t="str">
        <f>IF(AND(OR(VLOOKUP($C66,Section!$3:$45,2,FALSE)="NO",$G66="GUI",$G66="Custom"),NOT($F66=$A66)),$A66,"")</f>
        <v>desktop-base</v>
      </c>
      <c r="J66" s="1" t="str">
        <f>IF(AND(OR(VLOOKUP($C66,Section!$3:$45,2,FALSE)="NO",$G66="GUI",$G66="Custom",$G66="Minimal"),NOT($F66=$A66)),$A66,"")</f>
        <v>desktop-base</v>
      </c>
      <c r="L66" t="str">
        <f>IF(ISNA(VLOOKUP($A66,Debian!A:A,1,FALSE)),"","M")</f>
        <v/>
      </c>
      <c r="M66" t="str">
        <f>IF(ISNA(VLOOKUP($A66,Debian!B:B,1,FALSE)),"","T")</f>
        <v/>
      </c>
      <c r="N66" t="str">
        <f>IF(ISNA(VLOOKUP($A66,Debian!C:C,1,FALSE)),"","D")</f>
        <v>D</v>
      </c>
      <c r="P66" t="s">
        <v>1254</v>
      </c>
    </row>
    <row r="67" spans="1:16" x14ac:dyDescent="0.25">
      <c r="A67" t="s">
        <v>63</v>
      </c>
      <c r="B67" t="s">
        <v>1146</v>
      </c>
      <c r="C67" t="s">
        <v>1159</v>
      </c>
      <c r="D67">
        <v>173</v>
      </c>
      <c r="F67" s="4" t="str">
        <f t="shared" si="0"/>
        <v/>
      </c>
      <c r="H67" s="1" t="str">
        <f>IF(AND(OR(VLOOKUP($C67,Section!$3:$45,2,FALSE)="NO",$G67="GUI"),NOT($F67=$A67)),$A67,"")</f>
        <v/>
      </c>
      <c r="I67" s="1" t="str">
        <f>IF(AND(OR(VLOOKUP($C67,Section!$3:$45,2,FALSE)="NO",$G67="GUI",$G67="Custom"),NOT($F67=$A67)),$A67,"")</f>
        <v/>
      </c>
      <c r="J67" s="1" t="str">
        <f>IF(AND(OR(VLOOKUP($C67,Section!$3:$45,2,FALSE)="NO",$G67="GUI",$G67="Custom",$G67="Minimal"),NOT($F67=$A67)),$A67,"")</f>
        <v/>
      </c>
      <c r="L67" t="str">
        <f>IF(ISNA(VLOOKUP($A67,Debian!A:A,1,FALSE)),"","M")</f>
        <v/>
      </c>
      <c r="M67" t="str">
        <f>IF(ISNA(VLOOKUP($A67,Debian!B:B,1,FALSE)),"","T")</f>
        <v/>
      </c>
      <c r="N67" t="str">
        <f>IF(ISNA(VLOOKUP($A67,Debian!C:C,1,FALSE)),"","D")</f>
        <v>D</v>
      </c>
      <c r="P67" t="s">
        <v>1255</v>
      </c>
    </row>
    <row r="68" spans="1:16" x14ac:dyDescent="0.25">
      <c r="A68" t="s">
        <v>64</v>
      </c>
      <c r="B68" t="s">
        <v>1146</v>
      </c>
      <c r="C68" t="s">
        <v>947</v>
      </c>
      <c r="D68">
        <v>277</v>
      </c>
      <c r="F68" s="4" t="str">
        <f t="shared" si="0"/>
        <v/>
      </c>
      <c r="H68" s="1" t="str">
        <f>IF(AND(OR(VLOOKUP($C68,Section!$3:$45,2,FALSE)="NO",$G68="GUI"),NOT($F68=$A68)),$A68,"")</f>
        <v/>
      </c>
      <c r="I68" s="1" t="str">
        <f>IF(AND(OR(VLOOKUP($C68,Section!$3:$45,2,FALSE)="NO",$G68="GUI",$G68="Custom"),NOT($F68=$A68)),$A68,"")</f>
        <v/>
      </c>
      <c r="J68" s="1" t="str">
        <f>IF(AND(OR(VLOOKUP($C68,Section!$3:$45,2,FALSE)="NO",$G68="GUI",$G68="Custom",$G68="Minimal"),NOT($F68=$A68)),$A68,"")</f>
        <v/>
      </c>
      <c r="L68" t="str">
        <f>IF(ISNA(VLOOKUP($A68,Debian!A:A,1,FALSE)),"","M")</f>
        <v/>
      </c>
      <c r="M68" t="str">
        <f>IF(ISNA(VLOOKUP($A68,Debian!B:B,1,FALSE)),"","T")</f>
        <v/>
      </c>
      <c r="N68" t="str">
        <f>IF(ISNA(VLOOKUP($A68,Debian!C:C,1,FALSE)),"","D")</f>
        <v>D</v>
      </c>
      <c r="P68" t="s">
        <v>1256</v>
      </c>
    </row>
    <row r="69" spans="1:16" x14ac:dyDescent="0.25">
      <c r="A69" t="s">
        <v>65</v>
      </c>
      <c r="B69" t="s">
        <v>1146</v>
      </c>
      <c r="C69" t="s">
        <v>1157</v>
      </c>
      <c r="D69">
        <v>365</v>
      </c>
      <c r="F69" s="4" t="str">
        <f t="shared" ref="F69:F132" si="1">IF(OR(B69="required",B69="important"),A69,"")</f>
        <v/>
      </c>
      <c r="H69" s="1" t="str">
        <f>IF(AND(OR(VLOOKUP($C69,Section!$3:$45,2,FALSE)="NO",$G69="GUI"),NOT($F69=$A69)),$A69,"")</f>
        <v/>
      </c>
      <c r="I69" s="1" t="str">
        <f>IF(AND(OR(VLOOKUP($C69,Section!$3:$45,2,FALSE)="NO",$G69="GUI",$G69="Custom"),NOT($F69=$A69)),$A69,"")</f>
        <v/>
      </c>
      <c r="J69" s="1" t="str">
        <f>IF(AND(OR(VLOOKUP($C69,Section!$3:$45,2,FALSE)="NO",$G69="GUI",$G69="Custom",$G69="Minimal"),NOT($F69=$A69)),$A69,"")</f>
        <v/>
      </c>
      <c r="L69" t="str">
        <f>IF(ISNA(VLOOKUP($A69,Debian!A:A,1,FALSE)),"","M")</f>
        <v/>
      </c>
      <c r="M69" t="str">
        <f>IF(ISNA(VLOOKUP($A69,Debian!B:B,1,FALSE)),"","T")</f>
        <v/>
      </c>
      <c r="N69" t="str">
        <f>IF(ISNA(VLOOKUP($A69,Debian!C:C,1,FALSE)),"","D")</f>
        <v/>
      </c>
      <c r="P69" t="s">
        <v>1257</v>
      </c>
    </row>
    <row r="70" spans="1:16" x14ac:dyDescent="0.25">
      <c r="A70" t="s">
        <v>66</v>
      </c>
      <c r="B70" t="s">
        <v>1146</v>
      </c>
      <c r="C70" t="s">
        <v>1156</v>
      </c>
      <c r="D70">
        <v>814</v>
      </c>
      <c r="F70" s="4" t="str">
        <f t="shared" si="1"/>
        <v/>
      </c>
      <c r="H70" s="1" t="str">
        <f>IF(AND(OR(VLOOKUP($C70,Section!$3:$45,2,FALSE)="NO",$G70="GUI"),NOT($F70=$A70)),$A70,"")</f>
        <v/>
      </c>
      <c r="I70" s="1" t="str">
        <f>IF(AND(OR(VLOOKUP($C70,Section!$3:$45,2,FALSE)="NO",$G70="GUI",$G70="Custom"),NOT($F70=$A70)),$A70,"")</f>
        <v/>
      </c>
      <c r="J70" s="1" t="str">
        <f>IF(AND(OR(VLOOKUP($C70,Section!$3:$45,2,FALSE)="NO",$G70="GUI",$G70="Custom",$G70="Minimal"),NOT($F70=$A70)),$A70,"")</f>
        <v/>
      </c>
      <c r="L70" t="str">
        <f>IF(ISNA(VLOOKUP($A70,Debian!A:A,1,FALSE)),"","M")</f>
        <v/>
      </c>
      <c r="M70" t="str">
        <f>IF(ISNA(VLOOKUP($A70,Debian!B:B,1,FALSE)),"","T")</f>
        <v>T</v>
      </c>
      <c r="N70" t="str">
        <f>IF(ISNA(VLOOKUP($A70,Debian!C:C,1,FALSE)),"","D")</f>
        <v>D</v>
      </c>
      <c r="P70" t="s">
        <v>1258</v>
      </c>
    </row>
    <row r="71" spans="1:16" x14ac:dyDescent="0.25">
      <c r="A71" t="s">
        <v>67</v>
      </c>
      <c r="B71" t="s">
        <v>1148</v>
      </c>
      <c r="C71" t="s">
        <v>1152</v>
      </c>
      <c r="D71">
        <v>882</v>
      </c>
      <c r="F71" s="4" t="str">
        <f t="shared" si="1"/>
        <v>diffutils</v>
      </c>
      <c r="H71" s="1" t="str">
        <f>IF(AND(OR(VLOOKUP($C71,Section!$3:$45,2,FALSE)="NO",$G71="GUI"),NOT($F71=$A71)),$A71,"")</f>
        <v/>
      </c>
      <c r="I71" s="1" t="str">
        <f>IF(AND(OR(VLOOKUP($C71,Section!$3:$45,2,FALSE)="NO",$G71="GUI",$G71="Custom"),NOT($F71=$A71)),$A71,"")</f>
        <v/>
      </c>
      <c r="J71" s="1" t="str">
        <f>IF(AND(OR(VLOOKUP($C71,Section!$3:$45,2,FALSE)="NO",$G71="GUI",$G71="Custom",$G71="Minimal"),NOT($F71=$A71)),$A71,"")</f>
        <v/>
      </c>
      <c r="L71" t="str">
        <f>IF(ISNA(VLOOKUP($A71,Debian!A:A,1,FALSE)),"","M")</f>
        <v>M</v>
      </c>
      <c r="M71" t="str">
        <f>IF(ISNA(VLOOKUP($A71,Debian!B:B,1,FALSE)),"","T")</f>
        <v>T</v>
      </c>
      <c r="N71" t="str">
        <f>IF(ISNA(VLOOKUP($A71,Debian!C:C,1,FALSE)),"","D")</f>
        <v>D</v>
      </c>
      <c r="P71" t="s">
        <v>1259</v>
      </c>
    </row>
    <row r="72" spans="1:16" x14ac:dyDescent="0.25">
      <c r="A72" t="s">
        <v>68</v>
      </c>
      <c r="B72" t="s">
        <v>1150</v>
      </c>
      <c r="C72" t="s">
        <v>1169</v>
      </c>
      <c r="D72">
        <v>1027</v>
      </c>
      <c r="F72" s="4" t="str">
        <f t="shared" si="1"/>
        <v/>
      </c>
      <c r="H72" s="1" t="str">
        <f>IF(AND(OR(VLOOKUP($C72,Section!$3:$45,2,FALSE)="NO",$G72="GUI"),NOT($F72=$A72)),$A72,"")</f>
        <v/>
      </c>
      <c r="I72" s="1" t="str">
        <f>IF(AND(OR(VLOOKUP($C72,Section!$3:$45,2,FALSE)="NO",$G72="GUI",$G72="Custom"),NOT($F72=$A72)),$A72,"")</f>
        <v/>
      </c>
      <c r="J72" s="1" t="str">
        <f>IF(AND(OR(VLOOKUP($C72,Section!$3:$45,2,FALSE)="NO",$G72="GUI",$G72="Custom",$G72="Minimal"),NOT($F72=$A72)),$A72,"")</f>
        <v/>
      </c>
      <c r="L72" t="str">
        <f>IF(ISNA(VLOOKUP($A72,Debian!A:A,1,FALSE)),"","M")</f>
        <v/>
      </c>
      <c r="M72" t="str">
        <f>IF(ISNA(VLOOKUP($A72,Debian!B:B,1,FALSE)),"","T")</f>
        <v/>
      </c>
      <c r="N72" t="str">
        <f>IF(ISNA(VLOOKUP($A72,Debian!C:C,1,FALSE)),"","D")</f>
        <v/>
      </c>
      <c r="P72" t="s">
        <v>1260</v>
      </c>
    </row>
    <row r="73" spans="1:16" x14ac:dyDescent="0.25">
      <c r="A73" t="s">
        <v>69</v>
      </c>
      <c r="B73" t="s">
        <v>1147</v>
      </c>
      <c r="C73" t="s">
        <v>1152</v>
      </c>
      <c r="D73">
        <v>103</v>
      </c>
      <c r="F73" s="4" t="str">
        <f t="shared" si="1"/>
        <v>dmidecode</v>
      </c>
      <c r="H73" s="1" t="str">
        <f>IF(AND(OR(VLOOKUP($C73,Section!$3:$45,2,FALSE)="NO",$G73="GUI"),NOT($F73=$A73)),$A73,"")</f>
        <v/>
      </c>
      <c r="I73" s="1" t="str">
        <f>IF(AND(OR(VLOOKUP($C73,Section!$3:$45,2,FALSE)="NO",$G73="GUI",$G73="Custom"),NOT($F73=$A73)),$A73,"")</f>
        <v/>
      </c>
      <c r="J73" s="1" t="str">
        <f>IF(AND(OR(VLOOKUP($C73,Section!$3:$45,2,FALSE)="NO",$G73="GUI",$G73="Custom",$G73="Minimal"),NOT($F73=$A73)),$A73,"")</f>
        <v/>
      </c>
      <c r="L73" t="str">
        <f>IF(ISNA(VLOOKUP($A73,Debian!A:A,1,FALSE)),"","M")</f>
        <v>M</v>
      </c>
      <c r="M73" t="str">
        <f>IF(ISNA(VLOOKUP($A73,Debian!B:B,1,FALSE)),"","T")</f>
        <v>T</v>
      </c>
      <c r="N73" t="str">
        <f>IF(ISNA(VLOOKUP($A73,Debian!C:C,1,FALSE)),"","D")</f>
        <v>D</v>
      </c>
      <c r="P73" t="s">
        <v>1261</v>
      </c>
    </row>
    <row r="74" spans="1:16" x14ac:dyDescent="0.25">
      <c r="A74" t="s">
        <v>70</v>
      </c>
      <c r="B74" t="s">
        <v>1146</v>
      </c>
      <c r="C74" t="s">
        <v>1153</v>
      </c>
      <c r="D74">
        <v>113</v>
      </c>
      <c r="F74" s="4" t="str">
        <f t="shared" si="1"/>
        <v/>
      </c>
      <c r="H74" s="1" t="str">
        <f>IF(AND(OR(VLOOKUP($C74,Section!$3:$45,2,FALSE)="NO",$G74="GUI"),NOT($F74=$A74)),$A74,"")</f>
        <v/>
      </c>
      <c r="I74" s="1" t="str">
        <f>IF(AND(OR(VLOOKUP($C74,Section!$3:$45,2,FALSE)="NO",$G74="GUI",$G74="Custom"),NOT($F74=$A74)),$A74,"")</f>
        <v/>
      </c>
      <c r="J74" s="1" t="str">
        <f>IF(AND(OR(VLOOKUP($C74,Section!$3:$45,2,FALSE)="NO",$G74="GUI",$G74="Custom",$G74="Minimal"),NOT($F74=$A74)),$A74,"")</f>
        <v/>
      </c>
      <c r="L74" t="str">
        <f>IF(ISNA(VLOOKUP($A74,Debian!A:A,1,FALSE)),"","M")</f>
        <v>M</v>
      </c>
      <c r="M74" t="str">
        <f>IF(ISNA(VLOOKUP($A74,Debian!B:B,1,FALSE)),"","T")</f>
        <v>T</v>
      </c>
      <c r="N74" t="str">
        <f>IF(ISNA(VLOOKUP($A74,Debian!C:C,1,FALSE)),"","D")</f>
        <v>D</v>
      </c>
      <c r="P74" t="s">
        <v>1262</v>
      </c>
    </row>
    <row r="75" spans="1:16" x14ac:dyDescent="0.25">
      <c r="A75" t="s">
        <v>71</v>
      </c>
      <c r="B75" t="s">
        <v>1146</v>
      </c>
      <c r="C75" t="s">
        <v>1164</v>
      </c>
      <c r="D75">
        <v>190</v>
      </c>
      <c r="F75" s="4" t="str">
        <f t="shared" si="1"/>
        <v/>
      </c>
      <c r="H75" s="1" t="str">
        <f>IF(AND(OR(VLOOKUP($C75,Section!$3:$45,2,FALSE)="NO",$G75="GUI"),NOT($F75=$A75)),$A75,"")</f>
        <v/>
      </c>
      <c r="I75" s="1" t="str">
        <f>IF(AND(OR(VLOOKUP($C75,Section!$3:$45,2,FALSE)="NO",$G75="GUI",$G75="Custom"),NOT($F75=$A75)),$A75,"")</f>
        <v/>
      </c>
      <c r="J75" s="1" t="str">
        <f>IF(AND(OR(VLOOKUP($C75,Section!$3:$45,2,FALSE)="NO",$G75="GUI",$G75="Custom",$G75="Minimal"),NOT($F75=$A75)),$A75,"")</f>
        <v/>
      </c>
      <c r="L75" t="str">
        <f>IF(ISNA(VLOOKUP($A75,Debian!A:A,1,FALSE)),"","M")</f>
        <v/>
      </c>
      <c r="M75" t="str">
        <f>IF(ISNA(VLOOKUP($A75,Debian!B:B,1,FALSE)),"","T")</f>
        <v/>
      </c>
      <c r="N75" t="str">
        <f>IF(ISNA(VLOOKUP($A75,Debian!C:C,1,FALSE)),"","D")</f>
        <v>D</v>
      </c>
      <c r="P75" t="s">
        <v>1263</v>
      </c>
    </row>
    <row r="76" spans="1:16" x14ac:dyDescent="0.25">
      <c r="A76" t="s">
        <v>72</v>
      </c>
      <c r="B76" t="s">
        <v>1146</v>
      </c>
      <c r="C76" t="s">
        <v>1153</v>
      </c>
      <c r="D76">
        <v>83</v>
      </c>
      <c r="F76" s="4" t="str">
        <f t="shared" si="1"/>
        <v/>
      </c>
      <c r="H76" s="1" t="str">
        <f>IF(AND(OR(VLOOKUP($C76,Section!$3:$45,2,FALSE)="NO",$G76="GUI"),NOT($F76=$A76)),$A76,"")</f>
        <v/>
      </c>
      <c r="I76" s="1" t="str">
        <f>IF(AND(OR(VLOOKUP($C76,Section!$3:$45,2,FALSE)="NO",$G76="GUI",$G76="Custom"),NOT($F76=$A76)),$A76,"")</f>
        <v/>
      </c>
      <c r="J76" s="1" t="str">
        <f>IF(AND(OR(VLOOKUP($C76,Section!$3:$45,2,FALSE)="NO",$G76="GUI",$G76="Custom",$G76="Minimal"),NOT($F76=$A76)),$A76,"")</f>
        <v/>
      </c>
      <c r="L76" t="str">
        <f>IF(ISNA(VLOOKUP($A76,Debian!A:A,1,FALSE)),"","M")</f>
        <v/>
      </c>
      <c r="M76" t="str">
        <f>IF(ISNA(VLOOKUP($A76,Debian!B:B,1,FALSE)),"","T")</f>
        <v/>
      </c>
      <c r="N76" t="str">
        <f>IF(ISNA(VLOOKUP($A76,Debian!C:C,1,FALSE)),"","D")</f>
        <v/>
      </c>
      <c r="P76" t="s">
        <v>1264</v>
      </c>
    </row>
    <row r="77" spans="1:16" x14ac:dyDescent="0.25">
      <c r="A77" t="s">
        <v>73</v>
      </c>
      <c r="B77" t="s">
        <v>1148</v>
      </c>
      <c r="C77" t="s">
        <v>1153</v>
      </c>
      <c r="D77">
        <v>6432</v>
      </c>
      <c r="F77" s="4" t="str">
        <f t="shared" si="1"/>
        <v>dpkg</v>
      </c>
      <c r="H77" s="1" t="str">
        <f>IF(AND(OR(VLOOKUP($C77,Section!$3:$45,2,FALSE)="NO",$G77="GUI"),NOT($F77=$A77)),$A77,"")</f>
        <v/>
      </c>
      <c r="I77" s="1" t="str">
        <f>IF(AND(OR(VLOOKUP($C77,Section!$3:$45,2,FALSE)="NO",$G77="GUI",$G77="Custom"),NOT($F77=$A77)),$A77,"")</f>
        <v/>
      </c>
      <c r="J77" s="1" t="str">
        <f>IF(AND(OR(VLOOKUP($C77,Section!$3:$45,2,FALSE)="NO",$G77="GUI",$G77="Custom",$G77="Minimal"),NOT($F77=$A77)),$A77,"")</f>
        <v/>
      </c>
      <c r="L77" t="str">
        <f>IF(ISNA(VLOOKUP($A77,Debian!A:A,1,FALSE)),"","M")</f>
        <v>M</v>
      </c>
      <c r="M77" t="str">
        <f>IF(ISNA(VLOOKUP($A77,Debian!B:B,1,FALSE)),"","T")</f>
        <v>T</v>
      </c>
      <c r="N77" t="str">
        <f>IF(ISNA(VLOOKUP($A77,Debian!C:C,1,FALSE)),"","D")</f>
        <v>D</v>
      </c>
      <c r="P77" t="s">
        <v>1265</v>
      </c>
    </row>
    <row r="78" spans="1:16" x14ac:dyDescent="0.25">
      <c r="A78" t="s">
        <v>74</v>
      </c>
      <c r="B78" t="s">
        <v>1146</v>
      </c>
      <c r="C78" t="s">
        <v>1152</v>
      </c>
      <c r="D78">
        <v>1787</v>
      </c>
      <c r="F78" s="4" t="str">
        <f t="shared" si="1"/>
        <v/>
      </c>
      <c r="H78" s="1" t="str">
        <f>IF(AND(OR(VLOOKUP($C78,Section!$3:$45,2,FALSE)="NO",$G78="GUI"),NOT($F78=$A78)),$A78,"")</f>
        <v/>
      </c>
      <c r="I78" s="1" t="str">
        <f>IF(AND(OR(VLOOKUP($C78,Section!$3:$45,2,FALSE)="NO",$G78="GUI",$G78="Custom"),NOT($F78=$A78)),$A78,"")</f>
        <v/>
      </c>
      <c r="J78" s="1" t="str">
        <f>IF(AND(OR(VLOOKUP($C78,Section!$3:$45,2,FALSE)="NO",$G78="GUI",$G78="Custom",$G78="Minimal"),NOT($F78=$A78)),$A78,"")</f>
        <v/>
      </c>
      <c r="L78" t="str">
        <f>IF(ISNA(VLOOKUP($A78,Debian!A:A,1,FALSE)),"","M")</f>
        <v/>
      </c>
      <c r="M78" t="str">
        <f>IF(ISNA(VLOOKUP($A78,Debian!B:B,1,FALSE)),"","T")</f>
        <v/>
      </c>
      <c r="N78" t="str">
        <f>IF(ISNA(VLOOKUP($A78,Debian!C:C,1,FALSE)),"","D")</f>
        <v/>
      </c>
      <c r="P78" t="s">
        <v>1266</v>
      </c>
    </row>
    <row r="79" spans="1:16" x14ac:dyDescent="0.25">
      <c r="A79" t="s">
        <v>75</v>
      </c>
      <c r="B79" t="s">
        <v>1148</v>
      </c>
      <c r="C79" t="s">
        <v>1160</v>
      </c>
      <c r="D79">
        <v>337</v>
      </c>
      <c r="F79" s="4" t="str">
        <f t="shared" si="1"/>
        <v>e2fslibs</v>
      </c>
      <c r="H79" s="1" t="str">
        <f>IF(AND(OR(VLOOKUP($C79,Section!$3:$45,2,FALSE)="NO",$G79="GUI"),NOT($F79=$A79)),$A79,"")</f>
        <v/>
      </c>
      <c r="I79" s="1" t="str">
        <f>IF(AND(OR(VLOOKUP($C79,Section!$3:$45,2,FALSE)="NO",$G79="GUI",$G79="Custom"),NOT($F79=$A79)),$A79,"")</f>
        <v/>
      </c>
      <c r="J79" s="1" t="str">
        <f>IF(AND(OR(VLOOKUP($C79,Section!$3:$45,2,FALSE)="NO",$G79="GUI",$G79="Custom",$G79="Minimal"),NOT($F79=$A79)),$A79,"")</f>
        <v/>
      </c>
      <c r="L79" t="str">
        <f>IF(ISNA(VLOOKUP($A79,Debian!A:A,1,FALSE)),"","M")</f>
        <v>M</v>
      </c>
      <c r="M79" t="str">
        <f>IF(ISNA(VLOOKUP($A79,Debian!B:B,1,FALSE)),"","T")</f>
        <v>T</v>
      </c>
      <c r="N79" t="str">
        <f>IF(ISNA(VLOOKUP($A79,Debian!C:C,1,FALSE)),"","D")</f>
        <v>D</v>
      </c>
      <c r="P79" t="s">
        <v>1267</v>
      </c>
    </row>
    <row r="80" spans="1:16" x14ac:dyDescent="0.25">
      <c r="A80" t="s">
        <v>76</v>
      </c>
      <c r="B80" t="s">
        <v>1148</v>
      </c>
      <c r="C80" t="s">
        <v>1153</v>
      </c>
      <c r="D80">
        <v>2687</v>
      </c>
      <c r="F80" s="4" t="str">
        <f t="shared" si="1"/>
        <v>e2fsprogs</v>
      </c>
      <c r="H80" s="1" t="str">
        <f>IF(AND(OR(VLOOKUP($C80,Section!$3:$45,2,FALSE)="NO",$G80="GUI"),NOT($F80=$A80)),$A80,"")</f>
        <v/>
      </c>
      <c r="I80" s="1" t="str">
        <f>IF(AND(OR(VLOOKUP($C80,Section!$3:$45,2,FALSE)="NO",$G80="GUI",$G80="Custom"),NOT($F80=$A80)),$A80,"")</f>
        <v/>
      </c>
      <c r="J80" s="1" t="str">
        <f>IF(AND(OR(VLOOKUP($C80,Section!$3:$45,2,FALSE)="NO",$G80="GUI",$G80="Custom",$G80="Minimal"),NOT($F80=$A80)),$A80,"")</f>
        <v/>
      </c>
      <c r="L80" t="str">
        <f>IF(ISNA(VLOOKUP($A80,Debian!A:A,1,FALSE)),"","M")</f>
        <v>M</v>
      </c>
      <c r="M80" t="str">
        <f>IF(ISNA(VLOOKUP($A80,Debian!B:B,1,FALSE)),"","T")</f>
        <v>T</v>
      </c>
      <c r="N80" t="str">
        <f>IF(ISNA(VLOOKUP($A80,Debian!C:C,1,FALSE)),"","D")</f>
        <v>D</v>
      </c>
      <c r="P80" t="s">
        <v>1268</v>
      </c>
    </row>
    <row r="81" spans="1:16" x14ac:dyDescent="0.25">
      <c r="A81" t="s">
        <v>77</v>
      </c>
      <c r="B81" t="s">
        <v>1146</v>
      </c>
      <c r="C81" t="s">
        <v>1173</v>
      </c>
      <c r="D81">
        <v>76</v>
      </c>
      <c r="F81" s="4" t="str">
        <f t="shared" si="1"/>
        <v/>
      </c>
      <c r="H81" s="1" t="str">
        <f>IF(AND(OR(VLOOKUP($C81,Section!$3:$45,2,FALSE)="NO",$G81="GUI"),NOT($F81=$A81)),$A81,"")</f>
        <v/>
      </c>
      <c r="I81" s="1" t="str">
        <f>IF(AND(OR(VLOOKUP($C81,Section!$3:$45,2,FALSE)="NO",$G81="GUI",$G81="Custom"),NOT($F81=$A81)),$A81,"")</f>
        <v/>
      </c>
      <c r="J81" s="1" t="str">
        <f>IF(AND(OR(VLOOKUP($C81,Section!$3:$45,2,FALSE)="NO",$G81="GUI",$G81="Custom",$G81="Minimal"),NOT($F81=$A81)),$A81,"")</f>
        <v/>
      </c>
      <c r="L81" t="str">
        <f>IF(ISNA(VLOOKUP($A81,Debian!A:A,1,FALSE)),"","M")</f>
        <v/>
      </c>
      <c r="M81" t="str">
        <f>IF(ISNA(VLOOKUP($A81,Debian!B:B,1,FALSE)),"","T")</f>
        <v/>
      </c>
      <c r="N81" t="str">
        <f>IF(ISNA(VLOOKUP($A81,Debian!C:C,1,FALSE)),"","D")</f>
        <v/>
      </c>
      <c r="P81" t="s">
        <v>1269</v>
      </c>
    </row>
    <row r="82" spans="1:16" x14ac:dyDescent="0.25">
      <c r="A82" t="s">
        <v>78</v>
      </c>
      <c r="B82" t="s">
        <v>1146</v>
      </c>
      <c r="C82" t="s">
        <v>1152</v>
      </c>
      <c r="D82">
        <v>168</v>
      </c>
      <c r="F82" s="4" t="str">
        <f t="shared" si="1"/>
        <v/>
      </c>
      <c r="H82" s="1" t="str">
        <f>IF(AND(OR(VLOOKUP($C82,Section!$3:$45,2,FALSE)="NO",$G82="GUI"),NOT($F82=$A82)),$A82,"")</f>
        <v/>
      </c>
      <c r="I82" s="1" t="str">
        <f>IF(AND(OR(VLOOKUP($C82,Section!$3:$45,2,FALSE)="NO",$G82="GUI",$G82="Custom"),NOT($F82=$A82)),$A82,"")</f>
        <v/>
      </c>
      <c r="J82" s="1" t="str">
        <f>IF(AND(OR(VLOOKUP($C82,Section!$3:$45,2,FALSE)="NO",$G82="GUI",$G82="Custom",$G82="Minimal"),NOT($F82=$A82)),$A82,"")</f>
        <v/>
      </c>
      <c r="L82" t="str">
        <f>IF(ISNA(VLOOKUP($A82,Debian!A:A,1,FALSE)),"","M")</f>
        <v>M</v>
      </c>
      <c r="M82" t="str">
        <f>IF(ISNA(VLOOKUP($A82,Debian!B:B,1,FALSE)),"","T")</f>
        <v>T</v>
      </c>
      <c r="N82" t="str">
        <f>IF(ISNA(VLOOKUP($A82,Debian!C:C,1,FALSE)),"","D")</f>
        <v>D</v>
      </c>
      <c r="P82" t="s">
        <v>1270</v>
      </c>
    </row>
    <row r="83" spans="1:16" x14ac:dyDescent="0.25">
      <c r="A83" t="s">
        <v>79</v>
      </c>
      <c r="B83" t="s">
        <v>1146</v>
      </c>
      <c r="C83" t="s">
        <v>1173</v>
      </c>
      <c r="D83">
        <v>136</v>
      </c>
      <c r="F83" s="4" t="str">
        <f t="shared" si="1"/>
        <v/>
      </c>
      <c r="H83" s="1" t="str">
        <f>IF(AND(OR(VLOOKUP($C83,Section!$3:$45,2,FALSE)="NO",$G83="GUI"),NOT($F83=$A83)),$A83,"")</f>
        <v/>
      </c>
      <c r="I83" s="1" t="str">
        <f>IF(AND(OR(VLOOKUP($C83,Section!$3:$45,2,FALSE)="NO",$G83="GUI",$G83="Custom"),NOT($F83=$A83)),$A83,"")</f>
        <v/>
      </c>
      <c r="J83" s="1" t="str">
        <f>IF(AND(OR(VLOOKUP($C83,Section!$3:$45,2,FALSE)="NO",$G83="GUI",$G83="Custom",$G83="Minimal"),NOT($F83=$A83)),$A83,"")</f>
        <v/>
      </c>
      <c r="L83" t="str">
        <f>IF(ISNA(VLOOKUP($A83,Debian!A:A,1,FALSE)),"","M")</f>
        <v/>
      </c>
      <c r="M83" t="str">
        <f>IF(ISNA(VLOOKUP($A83,Debian!B:B,1,FALSE)),"","T")</f>
        <v>T</v>
      </c>
      <c r="N83" t="str">
        <f>IF(ISNA(VLOOKUP($A83,Debian!C:C,1,FALSE)),"","D")</f>
        <v>D</v>
      </c>
      <c r="P83" t="s">
        <v>1271</v>
      </c>
    </row>
    <row r="84" spans="1:16" x14ac:dyDescent="0.25">
      <c r="A84" t="s">
        <v>80</v>
      </c>
      <c r="B84" t="s">
        <v>1146</v>
      </c>
      <c r="C84" t="s">
        <v>1154</v>
      </c>
      <c r="D84">
        <v>2055</v>
      </c>
      <c r="F84" s="4" t="str">
        <f t="shared" si="1"/>
        <v/>
      </c>
      <c r="H84" s="1" t="str">
        <f>IF(AND(OR(VLOOKUP($C84,Section!$3:$45,2,FALSE)="NO",$G84="GUI"),NOT($F84=$A84)),$A84,"")</f>
        <v>epiphany-browser</v>
      </c>
      <c r="I84" s="1" t="str">
        <f>IF(AND(OR(VLOOKUP($C84,Section!$3:$45,2,FALSE)="NO",$G84="GUI",$G84="Custom"),NOT($F84=$A84)),$A84,"")</f>
        <v>epiphany-browser</v>
      </c>
      <c r="J84" s="1" t="str">
        <f>IF(AND(OR(VLOOKUP($C84,Section!$3:$45,2,FALSE)="NO",$G84="GUI",$G84="Custom",$G84="Minimal"),NOT($F84=$A84)),$A84,"")</f>
        <v>epiphany-browser</v>
      </c>
      <c r="L84" t="str">
        <f>IF(ISNA(VLOOKUP($A84,Debian!A:A,1,FALSE)),"","M")</f>
        <v/>
      </c>
      <c r="M84" t="str">
        <f>IF(ISNA(VLOOKUP($A84,Debian!B:B,1,FALSE)),"","T")</f>
        <v/>
      </c>
      <c r="N84" t="str">
        <f>IF(ISNA(VLOOKUP($A84,Debian!C:C,1,FALSE)),"","D")</f>
        <v/>
      </c>
      <c r="P84" t="s">
        <v>1272</v>
      </c>
    </row>
    <row r="85" spans="1:16" x14ac:dyDescent="0.25">
      <c r="A85" t="s">
        <v>81</v>
      </c>
      <c r="B85" t="s">
        <v>1146</v>
      </c>
      <c r="C85" t="s">
        <v>1154</v>
      </c>
      <c r="D85">
        <v>7294</v>
      </c>
      <c r="F85" s="4" t="str">
        <f t="shared" si="1"/>
        <v/>
      </c>
      <c r="H85" s="1" t="str">
        <f>IF(AND(OR(VLOOKUP($C85,Section!$3:$45,2,FALSE)="NO",$G85="GUI"),NOT($F85=$A85)),$A85,"")</f>
        <v>epiphany-browser-data</v>
      </c>
      <c r="I85" s="1" t="str">
        <f>IF(AND(OR(VLOOKUP($C85,Section!$3:$45,2,FALSE)="NO",$G85="GUI",$G85="Custom"),NOT($F85=$A85)),$A85,"")</f>
        <v>epiphany-browser-data</v>
      </c>
      <c r="J85" s="1" t="str">
        <f>IF(AND(OR(VLOOKUP($C85,Section!$3:$45,2,FALSE)="NO",$G85="GUI",$G85="Custom",$G85="Minimal"),NOT($F85=$A85)),$A85,"")</f>
        <v>epiphany-browser-data</v>
      </c>
      <c r="L85" t="str">
        <f>IF(ISNA(VLOOKUP($A85,Debian!A:A,1,FALSE)),"","M")</f>
        <v/>
      </c>
      <c r="M85" t="str">
        <f>IF(ISNA(VLOOKUP($A85,Debian!B:B,1,FALSE)),"","T")</f>
        <v/>
      </c>
      <c r="N85" t="str">
        <f>IF(ISNA(VLOOKUP($A85,Debian!C:C,1,FALSE)),"","D")</f>
        <v/>
      </c>
      <c r="P85" t="s">
        <v>1273</v>
      </c>
    </row>
    <row r="86" spans="1:16" x14ac:dyDescent="0.25">
      <c r="A86" t="s">
        <v>82</v>
      </c>
      <c r="B86" t="s">
        <v>1146</v>
      </c>
      <c r="C86" t="s">
        <v>1155</v>
      </c>
      <c r="D86">
        <v>79</v>
      </c>
      <c r="F86" s="4" t="str">
        <f t="shared" si="1"/>
        <v/>
      </c>
      <c r="H86" s="1" t="str">
        <f>IF(AND(OR(VLOOKUP($C86,Section!$3:$45,2,FALSE)="NO",$G86="GUI"),NOT($F86=$A86)),$A86,"")</f>
        <v/>
      </c>
      <c r="I86" s="1" t="str">
        <f>IF(AND(OR(VLOOKUP($C86,Section!$3:$45,2,FALSE)="NO",$G86="GUI",$G86="Custom"),NOT($F86=$A86)),$A86,"")</f>
        <v/>
      </c>
      <c r="J86" s="1" t="str">
        <f>IF(AND(OR(VLOOKUP($C86,Section!$3:$45,2,FALSE)="NO",$G86="GUI",$G86="Custom",$G86="Minimal"),NOT($F86=$A86)),$A86,"")</f>
        <v/>
      </c>
      <c r="L86" t="str">
        <f>IF(ISNA(VLOOKUP($A86,Debian!A:A,1,FALSE)),"","M")</f>
        <v/>
      </c>
      <c r="M86" t="str">
        <f>IF(ISNA(VLOOKUP($A86,Debian!B:B,1,FALSE)),"","T")</f>
        <v/>
      </c>
      <c r="N86" t="str">
        <f>IF(ISNA(VLOOKUP($A86,Debian!C:C,1,FALSE)),"","D")</f>
        <v/>
      </c>
      <c r="P86" t="s">
        <v>1274</v>
      </c>
    </row>
    <row r="87" spans="1:16" x14ac:dyDescent="0.25">
      <c r="A87" t="s">
        <v>83</v>
      </c>
      <c r="B87" t="s">
        <v>1150</v>
      </c>
      <c r="C87" t="s">
        <v>1153</v>
      </c>
      <c r="D87">
        <v>73</v>
      </c>
      <c r="F87" s="4" t="str">
        <f t="shared" si="1"/>
        <v/>
      </c>
      <c r="H87" s="1" t="str">
        <f>IF(AND(OR(VLOOKUP($C87,Section!$3:$45,2,FALSE)="NO",$G87="GUI"),NOT($F87=$A87)),$A87,"")</f>
        <v/>
      </c>
      <c r="I87" s="1" t="str">
        <f>IF(AND(OR(VLOOKUP($C87,Section!$3:$45,2,FALSE)="NO",$G87="GUI",$G87="Custom"),NOT($F87=$A87)),$A87,"")</f>
        <v/>
      </c>
      <c r="J87" s="1" t="str">
        <f>IF(AND(OR(VLOOKUP($C87,Section!$3:$45,2,FALSE)="NO",$G87="GUI",$G87="Custom",$G87="Minimal"),NOT($F87=$A87)),$A87,"")</f>
        <v/>
      </c>
      <c r="L87" t="str">
        <f>IF(ISNA(VLOOKUP($A87,Debian!A:A,1,FALSE)),"","M")</f>
        <v/>
      </c>
      <c r="M87" t="str">
        <f>IF(ISNA(VLOOKUP($A87,Debian!B:B,1,FALSE)),"","T")</f>
        <v/>
      </c>
      <c r="N87" t="str">
        <f>IF(ISNA(VLOOKUP($A87,Debian!C:C,1,FALSE)),"","D")</f>
        <v/>
      </c>
      <c r="P87" t="s">
        <v>1275</v>
      </c>
    </row>
    <row r="88" spans="1:16" x14ac:dyDescent="0.25">
      <c r="A88" t="s">
        <v>84</v>
      </c>
      <c r="B88" t="s">
        <v>1146</v>
      </c>
      <c r="C88" t="s">
        <v>1152</v>
      </c>
      <c r="D88">
        <v>167</v>
      </c>
      <c r="F88" s="4" t="str">
        <f t="shared" si="1"/>
        <v/>
      </c>
      <c r="H88" s="1" t="str">
        <f>IF(AND(OR(VLOOKUP($C88,Section!$3:$45,2,FALSE)="NO",$G88="GUI"),NOT($F88=$A88)),$A88,"")</f>
        <v/>
      </c>
      <c r="I88" s="1" t="str">
        <f>IF(AND(OR(VLOOKUP($C88,Section!$3:$45,2,FALSE)="NO",$G88="GUI",$G88="Custom"),NOT($F88=$A88)),$A88,"")</f>
        <v/>
      </c>
      <c r="J88" s="1" t="str">
        <f>IF(AND(OR(VLOOKUP($C88,Section!$3:$45,2,FALSE)="NO",$G88="GUI",$G88="Custom",$G88="Minimal"),NOT($F88=$A88)),$A88,"")</f>
        <v/>
      </c>
      <c r="L88" t="str">
        <f>IF(ISNA(VLOOKUP($A88,Debian!A:A,1,FALSE)),"","M")</f>
        <v/>
      </c>
      <c r="M88" t="str">
        <f>IF(ISNA(VLOOKUP($A88,Debian!B:B,1,FALSE)),"","T")</f>
        <v/>
      </c>
      <c r="N88" t="str">
        <f>IF(ISNA(VLOOKUP($A88,Debian!C:C,1,FALSE)),"","D")</f>
        <v/>
      </c>
      <c r="P88" t="s">
        <v>1276</v>
      </c>
    </row>
    <row r="89" spans="1:16" x14ac:dyDescent="0.25">
      <c r="A89" t="s">
        <v>85</v>
      </c>
      <c r="B89" t="s">
        <v>1146</v>
      </c>
      <c r="C89" t="s">
        <v>1153</v>
      </c>
      <c r="D89">
        <v>184</v>
      </c>
      <c r="F89" s="4" t="str">
        <f t="shared" si="1"/>
        <v/>
      </c>
      <c r="H89" s="1" t="str">
        <f>IF(AND(OR(VLOOKUP($C89,Section!$3:$45,2,FALSE)="NO",$G89="GUI"),NOT($F89=$A89)),$A89,"")</f>
        <v/>
      </c>
      <c r="I89" s="1" t="str">
        <f>IF(AND(OR(VLOOKUP($C89,Section!$3:$45,2,FALSE)="NO",$G89="GUI",$G89="Custom"),NOT($F89=$A89)),$A89,"")</f>
        <v/>
      </c>
      <c r="J89" s="1" t="str">
        <f>IF(AND(OR(VLOOKUP($C89,Section!$3:$45,2,FALSE)="NO",$G89="GUI",$G89="Custom",$G89="Minimal"),NOT($F89=$A89)),$A89,"")</f>
        <v/>
      </c>
      <c r="L89" t="str">
        <f>IF(ISNA(VLOOKUP($A89,Debian!A:A,1,FALSE)),"","M")</f>
        <v/>
      </c>
      <c r="M89" t="str">
        <f>IF(ISNA(VLOOKUP($A89,Debian!B:B,1,FALSE)),"","T")</f>
        <v/>
      </c>
      <c r="N89" t="str">
        <f>IF(ISNA(VLOOKUP($A89,Debian!C:C,1,FALSE)),"","D")</f>
        <v/>
      </c>
      <c r="P89" t="s">
        <v>1277</v>
      </c>
    </row>
    <row r="90" spans="1:16" x14ac:dyDescent="0.25">
      <c r="A90" t="s">
        <v>86</v>
      </c>
      <c r="B90" t="s">
        <v>1149</v>
      </c>
      <c r="C90" t="s">
        <v>1152</v>
      </c>
      <c r="D90">
        <v>74</v>
      </c>
      <c r="F90" s="4" t="str">
        <f t="shared" si="1"/>
        <v/>
      </c>
      <c r="H90" s="1" t="str">
        <f>IF(AND(OR(VLOOKUP($C90,Section!$3:$45,2,FALSE)="NO",$G90="GUI"),NOT($F90=$A90)),$A90,"")</f>
        <v/>
      </c>
      <c r="I90" s="1" t="str">
        <f>IF(AND(OR(VLOOKUP($C90,Section!$3:$45,2,FALSE)="NO",$G90="GUI",$G90="Custom"),NOT($F90=$A90)),$A90,"")</f>
        <v/>
      </c>
      <c r="J90" s="1" t="str">
        <f>IF(AND(OR(VLOOKUP($C90,Section!$3:$45,2,FALSE)="NO",$G90="GUI",$G90="Custom",$G90="Minimal"),NOT($F90=$A90)),$A90,"")</f>
        <v/>
      </c>
      <c r="L90" t="str">
        <f>IF(ISNA(VLOOKUP($A90,Debian!A:A,1,FALSE)),"","M")</f>
        <v/>
      </c>
      <c r="M90" t="str">
        <f>IF(ISNA(VLOOKUP($A90,Debian!B:B,1,FALSE)),"","T")</f>
        <v>T</v>
      </c>
      <c r="N90" t="str">
        <f>IF(ISNA(VLOOKUP($A90,Debian!C:C,1,FALSE)),"","D")</f>
        <v>D</v>
      </c>
      <c r="P90" t="s">
        <v>1278</v>
      </c>
    </row>
    <row r="91" spans="1:16" x14ac:dyDescent="0.25">
      <c r="A91" t="s">
        <v>87</v>
      </c>
      <c r="B91" t="s">
        <v>1148</v>
      </c>
      <c r="C91" t="s">
        <v>1152</v>
      </c>
      <c r="D91">
        <v>1189</v>
      </c>
      <c r="F91" s="4" t="str">
        <f t="shared" si="1"/>
        <v>findutils</v>
      </c>
      <c r="H91" s="1" t="str">
        <f>IF(AND(OR(VLOOKUP($C91,Section!$3:$45,2,FALSE)="NO",$G91="GUI"),NOT($F91=$A91)),$A91,"")</f>
        <v/>
      </c>
      <c r="I91" s="1" t="str">
        <f>IF(AND(OR(VLOOKUP($C91,Section!$3:$45,2,FALSE)="NO",$G91="GUI",$G91="Custom"),NOT($F91=$A91)),$A91,"")</f>
        <v/>
      </c>
      <c r="J91" s="1" t="str">
        <f>IF(AND(OR(VLOOKUP($C91,Section!$3:$45,2,FALSE)="NO",$G91="GUI",$G91="Custom",$G91="Minimal"),NOT($F91=$A91)),$A91,"")</f>
        <v/>
      </c>
      <c r="L91" t="str">
        <f>IF(ISNA(VLOOKUP($A91,Debian!A:A,1,FALSE)),"","M")</f>
        <v>M</v>
      </c>
      <c r="M91" t="str">
        <f>IF(ISNA(VLOOKUP($A91,Debian!B:B,1,FALSE)),"","T")</f>
        <v>T</v>
      </c>
      <c r="N91" t="str">
        <f>IF(ISNA(VLOOKUP($A91,Debian!C:C,1,FALSE)),"","D")</f>
        <v>D</v>
      </c>
      <c r="P91" t="s">
        <v>1279</v>
      </c>
    </row>
    <row r="92" spans="1:16" x14ac:dyDescent="0.25">
      <c r="A92" t="s">
        <v>88</v>
      </c>
      <c r="B92" t="s">
        <v>1146</v>
      </c>
      <c r="C92" t="s">
        <v>1162</v>
      </c>
      <c r="D92">
        <v>1761</v>
      </c>
      <c r="F92" s="4" t="str">
        <f t="shared" si="1"/>
        <v/>
      </c>
      <c r="H92" s="1" t="str">
        <f>IF(AND(OR(VLOOKUP($C92,Section!$3:$45,2,FALSE)="NO",$G92="GUI"),NOT($F92=$A92)),$A92,"")</f>
        <v/>
      </c>
      <c r="I92" s="1" t="str">
        <f>IF(AND(OR(VLOOKUP($C92,Section!$3:$45,2,FALSE)="NO",$G92="GUI",$G92="Custom"),NOT($F92=$A92)),$A92,"")</f>
        <v/>
      </c>
      <c r="J92" s="1" t="str">
        <f>IF(AND(OR(VLOOKUP($C92,Section!$3:$45,2,FALSE)="NO",$G92="GUI",$G92="Custom",$G92="Minimal"),NOT($F92=$A92)),$A92,"")</f>
        <v/>
      </c>
      <c r="L92" t="str">
        <f>IF(ISNA(VLOOKUP($A92,Debian!A:A,1,FALSE)),"","M")</f>
        <v/>
      </c>
      <c r="M92" t="str">
        <f>IF(ISNA(VLOOKUP($A92,Debian!B:B,1,FALSE)),"","T")</f>
        <v/>
      </c>
      <c r="N92" t="str">
        <f>IF(ISNA(VLOOKUP($A92,Debian!C:C,1,FALSE)),"","D")</f>
        <v/>
      </c>
      <c r="P92" t="s">
        <v>1280</v>
      </c>
    </row>
    <row r="93" spans="1:16" x14ac:dyDescent="0.25">
      <c r="A93" t="s">
        <v>89</v>
      </c>
      <c r="B93" t="s">
        <v>1146</v>
      </c>
      <c r="C93" t="s">
        <v>1162</v>
      </c>
      <c r="D93">
        <v>4295</v>
      </c>
      <c r="F93" s="4" t="str">
        <f t="shared" si="1"/>
        <v/>
      </c>
      <c r="H93" s="1" t="str">
        <f>IF(AND(OR(VLOOKUP($C93,Section!$3:$45,2,FALSE)="NO",$G93="GUI"),NOT($F93=$A93)),$A93,"")</f>
        <v/>
      </c>
      <c r="I93" s="1" t="str">
        <f>IF(AND(OR(VLOOKUP($C93,Section!$3:$45,2,FALSE)="NO",$G93="GUI",$G93="Custom"),NOT($F93=$A93)),$A93,"")</f>
        <v/>
      </c>
      <c r="J93" s="1" t="str">
        <f>IF(AND(OR(VLOOKUP($C93,Section!$3:$45,2,FALSE)="NO",$G93="GUI",$G93="Custom",$G93="Minimal"),NOT($F93=$A93)),$A93,"")</f>
        <v/>
      </c>
      <c r="L93" t="str">
        <f>IF(ISNA(VLOOKUP($A93,Debian!A:A,1,FALSE)),"","M")</f>
        <v/>
      </c>
      <c r="M93" t="str">
        <f>IF(ISNA(VLOOKUP($A93,Debian!B:B,1,FALSE)),"","T")</f>
        <v/>
      </c>
      <c r="N93" t="str">
        <f>IF(ISNA(VLOOKUP($A93,Debian!C:C,1,FALSE)),"","D")</f>
        <v/>
      </c>
      <c r="P93" t="s">
        <v>1281</v>
      </c>
    </row>
    <row r="94" spans="1:16" x14ac:dyDescent="0.25">
      <c r="A94" t="s">
        <v>90</v>
      </c>
      <c r="B94" t="s">
        <v>1146</v>
      </c>
      <c r="C94" t="s">
        <v>1162</v>
      </c>
      <c r="D94">
        <v>5010</v>
      </c>
      <c r="F94" s="4" t="str">
        <f t="shared" si="1"/>
        <v/>
      </c>
      <c r="H94" s="1" t="str">
        <f>IF(AND(OR(VLOOKUP($C94,Section!$3:$45,2,FALSE)="NO",$G94="GUI"),NOT($F94=$A94)),$A94,"")</f>
        <v/>
      </c>
      <c r="I94" s="1" t="str">
        <f>IF(AND(OR(VLOOKUP($C94,Section!$3:$45,2,FALSE)="NO",$G94="GUI",$G94="Custom"),NOT($F94=$A94)),$A94,"")</f>
        <v/>
      </c>
      <c r="J94" s="1" t="str">
        <f>IF(AND(OR(VLOOKUP($C94,Section!$3:$45,2,FALSE)="NO",$G94="GUI",$G94="Custom",$G94="Minimal"),NOT($F94=$A94)),$A94,"")</f>
        <v/>
      </c>
      <c r="L94" t="str">
        <f>IF(ISNA(VLOOKUP($A94,Debian!A:A,1,FALSE)),"","M")</f>
        <v/>
      </c>
      <c r="M94" t="str">
        <f>IF(ISNA(VLOOKUP($A94,Debian!B:B,1,FALSE)),"","T")</f>
        <v/>
      </c>
      <c r="N94" t="str">
        <f>IF(ISNA(VLOOKUP($A94,Debian!C:C,1,FALSE)),"","D")</f>
        <v/>
      </c>
      <c r="P94" t="s">
        <v>1282</v>
      </c>
    </row>
    <row r="95" spans="1:16" x14ac:dyDescent="0.25">
      <c r="A95" t="s">
        <v>91</v>
      </c>
      <c r="B95" t="s">
        <v>1146</v>
      </c>
      <c r="C95" t="s">
        <v>1162</v>
      </c>
      <c r="D95">
        <v>145</v>
      </c>
      <c r="F95" s="4" t="str">
        <f t="shared" si="1"/>
        <v/>
      </c>
      <c r="H95" s="1" t="str">
        <f>IF(AND(OR(VLOOKUP($C95,Section!$3:$45,2,FALSE)="NO",$G95="GUI"),NOT($F95=$A95)),$A95,"")</f>
        <v/>
      </c>
      <c r="I95" s="1" t="str">
        <f>IF(AND(OR(VLOOKUP($C95,Section!$3:$45,2,FALSE)="NO",$G95="GUI",$G95="Custom"),NOT($F95=$A95)),$A95,"")</f>
        <v/>
      </c>
      <c r="J95" s="1" t="str">
        <f>IF(AND(OR(VLOOKUP($C95,Section!$3:$45,2,FALSE)="NO",$G95="GUI",$G95="Custom",$G95="Minimal"),NOT($F95=$A95)),$A95,"")</f>
        <v/>
      </c>
      <c r="L95" t="str">
        <f>IF(ISNA(VLOOKUP($A95,Debian!A:A,1,FALSE)),"","M")</f>
        <v/>
      </c>
      <c r="M95" t="str">
        <f>IF(ISNA(VLOOKUP($A95,Debian!B:B,1,FALSE)),"","T")</f>
        <v/>
      </c>
      <c r="N95" t="str">
        <f>IF(ISNA(VLOOKUP($A95,Debian!C:C,1,FALSE)),"","D")</f>
        <v/>
      </c>
      <c r="P95" t="s">
        <v>1283</v>
      </c>
    </row>
    <row r="96" spans="1:16" x14ac:dyDescent="0.25">
      <c r="A96" t="s">
        <v>92</v>
      </c>
      <c r="B96" t="s">
        <v>1146</v>
      </c>
      <c r="C96" t="s">
        <v>1162</v>
      </c>
      <c r="D96">
        <v>702</v>
      </c>
      <c r="F96" s="4" t="str">
        <f t="shared" si="1"/>
        <v/>
      </c>
      <c r="H96" s="1" t="str">
        <f>IF(AND(OR(VLOOKUP($C96,Section!$3:$45,2,FALSE)="NO",$G96="GUI"),NOT($F96=$A96)),$A96,"")</f>
        <v/>
      </c>
      <c r="I96" s="1" t="str">
        <f>IF(AND(OR(VLOOKUP($C96,Section!$3:$45,2,FALSE)="NO",$G96="GUI",$G96="Custom"),NOT($F96=$A96)),$A96,"")</f>
        <v/>
      </c>
      <c r="J96" s="1" t="str">
        <f>IF(AND(OR(VLOOKUP($C96,Section!$3:$45,2,FALSE)="NO",$G96="GUI",$G96="Custom",$G96="Minimal"),NOT($F96=$A96)),$A96,"")</f>
        <v/>
      </c>
      <c r="L96" t="str">
        <f>IF(ISNA(VLOOKUP($A96,Debian!A:A,1,FALSE)),"","M")</f>
        <v/>
      </c>
      <c r="M96" t="str">
        <f>IF(ISNA(VLOOKUP($A96,Debian!B:B,1,FALSE)),"","T")</f>
        <v/>
      </c>
      <c r="N96" t="str">
        <f>IF(ISNA(VLOOKUP($A96,Debian!C:C,1,FALSE)),"","D")</f>
        <v/>
      </c>
      <c r="P96" t="s">
        <v>1284</v>
      </c>
    </row>
    <row r="97" spans="1:16" x14ac:dyDescent="0.25">
      <c r="A97" t="s">
        <v>93</v>
      </c>
      <c r="B97" t="s">
        <v>1146</v>
      </c>
      <c r="C97" t="s">
        <v>1174</v>
      </c>
      <c r="D97">
        <v>490</v>
      </c>
      <c r="F97" s="4" t="str">
        <f t="shared" si="1"/>
        <v/>
      </c>
      <c r="H97" s="1" t="str">
        <f>IF(AND(OR(VLOOKUP($C97,Section!$3:$45,2,FALSE)="NO",$G97="GUI"),NOT($F97=$A97)),$A97,"")</f>
        <v/>
      </c>
      <c r="I97" s="1" t="str">
        <f>IF(AND(OR(VLOOKUP($C97,Section!$3:$45,2,FALSE)="NO",$G97="GUI",$G97="Custom"),NOT($F97=$A97)),$A97,"")</f>
        <v/>
      </c>
      <c r="J97" s="1" t="str">
        <f>IF(AND(OR(VLOOKUP($C97,Section!$3:$45,2,FALSE)="NO",$G97="GUI",$G97="Custom",$G97="Minimal"),NOT($F97=$A97)),$A97,"")</f>
        <v/>
      </c>
      <c r="L97" t="str">
        <f>IF(ISNA(VLOOKUP($A97,Debian!A:A,1,FALSE)),"","M")</f>
        <v/>
      </c>
      <c r="M97" t="str">
        <f>IF(ISNA(VLOOKUP($A97,Debian!B:B,1,FALSE)),"","T")</f>
        <v>T</v>
      </c>
      <c r="N97" t="str">
        <f>IF(ISNA(VLOOKUP($A97,Debian!C:C,1,FALSE)),"","D")</f>
        <v>D</v>
      </c>
      <c r="P97" t="s">
        <v>1285</v>
      </c>
    </row>
    <row r="98" spans="1:16" x14ac:dyDescent="0.25">
      <c r="A98" t="s">
        <v>94</v>
      </c>
      <c r="B98" t="s">
        <v>1146</v>
      </c>
      <c r="C98" t="s">
        <v>1174</v>
      </c>
      <c r="D98">
        <v>425</v>
      </c>
      <c r="F98" s="4" t="str">
        <f t="shared" si="1"/>
        <v/>
      </c>
      <c r="H98" s="1" t="str">
        <f>IF(AND(OR(VLOOKUP($C98,Section!$3:$45,2,FALSE)="NO",$G98="GUI"),NOT($F98=$A98)),$A98,"")</f>
        <v/>
      </c>
      <c r="I98" s="1" t="str">
        <f>IF(AND(OR(VLOOKUP($C98,Section!$3:$45,2,FALSE)="NO",$G98="GUI",$G98="Custom"),NOT($F98=$A98)),$A98,"")</f>
        <v/>
      </c>
      <c r="J98" s="1" t="str">
        <f>IF(AND(OR(VLOOKUP($C98,Section!$3:$45,2,FALSE)="NO",$G98="GUI",$G98="Custom",$G98="Minimal"),NOT($F98=$A98)),$A98,"")</f>
        <v/>
      </c>
      <c r="L98" t="str">
        <f>IF(ISNA(VLOOKUP($A98,Debian!A:A,1,FALSE)),"","M")</f>
        <v/>
      </c>
      <c r="M98" t="str">
        <f>IF(ISNA(VLOOKUP($A98,Debian!B:B,1,FALSE)),"","T")</f>
        <v>T</v>
      </c>
      <c r="N98" t="str">
        <f>IF(ISNA(VLOOKUP($A98,Debian!C:C,1,FALSE)),"","D")</f>
        <v>D</v>
      </c>
      <c r="P98" t="s">
        <v>1286</v>
      </c>
    </row>
    <row r="99" spans="1:16" x14ac:dyDescent="0.25">
      <c r="A99" t="s">
        <v>95</v>
      </c>
      <c r="B99" t="s">
        <v>1146</v>
      </c>
      <c r="C99" t="s">
        <v>1174</v>
      </c>
      <c r="D99">
        <v>55</v>
      </c>
      <c r="F99" s="4" t="str">
        <f t="shared" si="1"/>
        <v/>
      </c>
      <c r="H99" s="1" t="str">
        <f>IF(AND(OR(VLOOKUP($C99,Section!$3:$45,2,FALSE)="NO",$G99="GUI"),NOT($F99=$A99)),$A99,"")</f>
        <v/>
      </c>
      <c r="I99" s="1" t="str">
        <f>IF(AND(OR(VLOOKUP($C99,Section!$3:$45,2,FALSE)="NO",$G99="GUI",$G99="Custom"),NOT($F99=$A99)),$A99,"")</f>
        <v/>
      </c>
      <c r="J99" s="1" t="str">
        <f>IF(AND(OR(VLOOKUP($C99,Section!$3:$45,2,FALSE)="NO",$G99="GUI",$G99="Custom",$G99="Minimal"),NOT($F99=$A99)),$A99,"")</f>
        <v/>
      </c>
      <c r="L99" t="str">
        <f>IF(ISNA(VLOOKUP($A99,Debian!A:A,1,FALSE)),"","M")</f>
        <v/>
      </c>
      <c r="M99" t="str">
        <f>IF(ISNA(VLOOKUP($A99,Debian!B:B,1,FALSE)),"","T")</f>
        <v/>
      </c>
      <c r="N99" t="str">
        <f>IF(ISNA(VLOOKUP($A99,Debian!C:C,1,FALSE)),"","D")</f>
        <v>D</v>
      </c>
      <c r="P99" t="s">
        <v>1287</v>
      </c>
    </row>
    <row r="100" spans="1:16" x14ac:dyDescent="0.25">
      <c r="A100" t="s">
        <v>96</v>
      </c>
      <c r="B100" t="s">
        <v>1146</v>
      </c>
      <c r="C100" t="s">
        <v>1174</v>
      </c>
      <c r="D100">
        <v>2896</v>
      </c>
      <c r="F100" s="4" t="str">
        <f t="shared" si="1"/>
        <v/>
      </c>
      <c r="H100" s="1" t="str">
        <f>IF(AND(OR(VLOOKUP($C100,Section!$3:$45,2,FALSE)="NO",$G100="GUI"),NOT($F100=$A100)),$A100,"")</f>
        <v/>
      </c>
      <c r="I100" s="1" t="str">
        <f>IF(AND(OR(VLOOKUP($C100,Section!$3:$45,2,FALSE)="NO",$G100="GUI",$G100="Custom"),NOT($F100=$A100)),$A100,"")</f>
        <v/>
      </c>
      <c r="J100" s="1" t="str">
        <f>IF(AND(OR(VLOOKUP($C100,Section!$3:$45,2,FALSE)="NO",$G100="GUI",$G100="Custom",$G100="Minimal"),NOT($F100=$A100)),$A100,"")</f>
        <v/>
      </c>
      <c r="L100" t="str">
        <f>IF(ISNA(VLOOKUP($A100,Debian!A:A,1,FALSE)),"","M")</f>
        <v/>
      </c>
      <c r="M100" t="str">
        <f>IF(ISNA(VLOOKUP($A100,Debian!B:B,1,FALSE)),"","T")</f>
        <v>T</v>
      </c>
      <c r="N100" t="str">
        <f>IF(ISNA(VLOOKUP($A100,Debian!C:C,1,FALSE)),"","D")</f>
        <v>D</v>
      </c>
      <c r="P100" t="s">
        <v>1288</v>
      </c>
    </row>
    <row r="101" spans="1:16" x14ac:dyDescent="0.25">
      <c r="A101" t="s">
        <v>97</v>
      </c>
      <c r="B101" t="s">
        <v>1146</v>
      </c>
      <c r="C101" t="s">
        <v>1174</v>
      </c>
      <c r="D101">
        <v>6544</v>
      </c>
      <c r="F101" s="4" t="str">
        <f t="shared" si="1"/>
        <v/>
      </c>
      <c r="H101" s="1" t="str">
        <f>IF(AND(OR(VLOOKUP($C101,Section!$3:$45,2,FALSE)="NO",$G101="GUI"),NOT($F101=$A101)),$A101,"")</f>
        <v/>
      </c>
      <c r="I101" s="1" t="str">
        <f>IF(AND(OR(VLOOKUP($C101,Section!$3:$45,2,FALSE)="NO",$G101="GUI",$G101="Custom"),NOT($F101=$A101)),$A101,"")</f>
        <v/>
      </c>
      <c r="J101" s="1" t="str">
        <f>IF(AND(OR(VLOOKUP($C101,Section!$3:$45,2,FALSE)="NO",$G101="GUI",$G101="Custom",$G101="Minimal"),NOT($F101=$A101)),$A101,"")</f>
        <v/>
      </c>
      <c r="L101" t="str">
        <f>IF(ISNA(VLOOKUP($A101,Debian!A:A,1,FALSE)),"","M")</f>
        <v/>
      </c>
      <c r="M101" t="str">
        <f>IF(ISNA(VLOOKUP($A101,Debian!B:B,1,FALSE)),"","T")</f>
        <v/>
      </c>
      <c r="N101" t="str">
        <f>IF(ISNA(VLOOKUP($A101,Debian!C:C,1,FALSE)),"","D")</f>
        <v>D</v>
      </c>
      <c r="P101" t="s">
        <v>1289</v>
      </c>
    </row>
    <row r="102" spans="1:16" x14ac:dyDescent="0.25">
      <c r="A102" t="s">
        <v>98</v>
      </c>
      <c r="B102" t="s">
        <v>1146</v>
      </c>
      <c r="C102" t="s">
        <v>1174</v>
      </c>
      <c r="D102">
        <v>10720</v>
      </c>
      <c r="F102" s="4" t="str">
        <f t="shared" si="1"/>
        <v/>
      </c>
      <c r="H102" s="1" t="str">
        <f>IF(AND(OR(VLOOKUP($C102,Section!$3:$45,2,FALSE)="NO",$G102="GUI"),NOT($F102=$A102)),$A102,"")</f>
        <v/>
      </c>
      <c r="I102" s="1" t="str">
        <f>IF(AND(OR(VLOOKUP($C102,Section!$3:$45,2,FALSE)="NO",$G102="GUI",$G102="Custom"),NOT($F102=$A102)),$A102,"")</f>
        <v/>
      </c>
      <c r="J102" s="1" t="str">
        <f>IF(AND(OR(VLOOKUP($C102,Section!$3:$45,2,FALSE)="NO",$G102="GUI",$G102="Custom",$G102="Minimal"),NOT($F102=$A102)),$A102,"")</f>
        <v/>
      </c>
      <c r="L102" t="str">
        <f>IF(ISNA(VLOOKUP($A102,Debian!A:A,1,FALSE)),"","M")</f>
        <v/>
      </c>
      <c r="M102" t="str">
        <f>IF(ISNA(VLOOKUP($A102,Debian!B:B,1,FALSE)),"","T")</f>
        <v/>
      </c>
      <c r="N102" t="str">
        <f>IF(ISNA(VLOOKUP($A102,Debian!C:C,1,FALSE)),"","D")</f>
        <v/>
      </c>
      <c r="P102" t="s">
        <v>1290</v>
      </c>
    </row>
    <row r="103" spans="1:16" x14ac:dyDescent="0.25">
      <c r="A103" t="s">
        <v>99</v>
      </c>
      <c r="B103" t="s">
        <v>1146</v>
      </c>
      <c r="C103" t="s">
        <v>1174</v>
      </c>
      <c r="D103">
        <v>361</v>
      </c>
      <c r="F103" s="4" t="str">
        <f t="shared" si="1"/>
        <v/>
      </c>
      <c r="H103" s="1" t="str">
        <f>IF(AND(OR(VLOOKUP($C103,Section!$3:$45,2,FALSE)="NO",$G103="GUI"),NOT($F103=$A103)),$A103,"")</f>
        <v/>
      </c>
      <c r="I103" s="1" t="str">
        <f>IF(AND(OR(VLOOKUP($C103,Section!$3:$45,2,FALSE)="NO",$G103="GUI",$G103="Custom"),NOT($F103=$A103)),$A103,"")</f>
        <v/>
      </c>
      <c r="J103" s="1" t="str">
        <f>IF(AND(OR(VLOOKUP($C103,Section!$3:$45,2,FALSE)="NO",$G103="GUI",$G103="Custom",$G103="Minimal"),NOT($F103=$A103)),$A103,"")</f>
        <v/>
      </c>
      <c r="L103" t="str">
        <f>IF(ISNA(VLOOKUP($A103,Debian!A:A,1,FALSE)),"","M")</f>
        <v/>
      </c>
      <c r="M103" t="str">
        <f>IF(ISNA(VLOOKUP($A103,Debian!B:B,1,FALSE)),"","T")</f>
        <v/>
      </c>
      <c r="N103" t="str">
        <f>IF(ISNA(VLOOKUP($A103,Debian!C:C,1,FALSE)),"","D")</f>
        <v>D</v>
      </c>
      <c r="P103" t="s">
        <v>1291</v>
      </c>
    </row>
    <row r="104" spans="1:16" x14ac:dyDescent="0.25">
      <c r="A104" t="s">
        <v>100</v>
      </c>
      <c r="B104" t="s">
        <v>1146</v>
      </c>
      <c r="C104" t="s">
        <v>1174</v>
      </c>
      <c r="D104">
        <v>1705</v>
      </c>
      <c r="F104" s="4" t="str">
        <f t="shared" si="1"/>
        <v/>
      </c>
      <c r="H104" s="1" t="str">
        <f>IF(AND(OR(VLOOKUP($C104,Section!$3:$45,2,FALSE)="NO",$G104="GUI"),NOT($F104=$A104)),$A104,"")</f>
        <v/>
      </c>
      <c r="I104" s="1" t="str">
        <f>IF(AND(OR(VLOOKUP($C104,Section!$3:$45,2,FALSE)="NO",$G104="GUI",$G104="Custom"),NOT($F104=$A104)),$A104,"")</f>
        <v/>
      </c>
      <c r="J104" s="1" t="str">
        <f>IF(AND(OR(VLOOKUP($C104,Section!$3:$45,2,FALSE)="NO",$G104="GUI",$G104="Custom",$G104="Minimal"),NOT($F104=$A104)),$A104,"")</f>
        <v/>
      </c>
      <c r="L104" t="str">
        <f>IF(ISNA(VLOOKUP($A104,Debian!A:A,1,FALSE)),"","M")</f>
        <v/>
      </c>
      <c r="M104" t="str">
        <f>IF(ISNA(VLOOKUP($A104,Debian!B:B,1,FALSE)),"","T")</f>
        <v/>
      </c>
      <c r="N104" t="str">
        <f>IF(ISNA(VLOOKUP($A104,Debian!C:C,1,FALSE)),"","D")</f>
        <v/>
      </c>
      <c r="P104" t="s">
        <v>1292</v>
      </c>
    </row>
    <row r="105" spans="1:16" x14ac:dyDescent="0.25">
      <c r="A105" t="s">
        <v>101</v>
      </c>
      <c r="B105" t="s">
        <v>1146</v>
      </c>
      <c r="C105" t="s">
        <v>1174</v>
      </c>
      <c r="D105">
        <v>2135</v>
      </c>
      <c r="F105" s="4" t="str">
        <f t="shared" si="1"/>
        <v/>
      </c>
      <c r="H105" s="1" t="str">
        <f>IF(AND(OR(VLOOKUP($C105,Section!$3:$45,2,FALSE)="NO",$G105="GUI"),NOT($F105=$A105)),$A105,"")</f>
        <v/>
      </c>
      <c r="I105" s="1" t="str">
        <f>IF(AND(OR(VLOOKUP($C105,Section!$3:$45,2,FALSE)="NO",$G105="GUI",$G105="Custom"),NOT($F105=$A105)),$A105,"")</f>
        <v/>
      </c>
      <c r="J105" s="1" t="str">
        <f>IF(AND(OR(VLOOKUP($C105,Section!$3:$45,2,FALSE)="NO",$G105="GUI",$G105="Custom",$G105="Minimal"),NOT($F105=$A105)),$A105,"")</f>
        <v/>
      </c>
      <c r="L105" t="str">
        <f>IF(ISNA(VLOOKUP($A105,Debian!A:A,1,FALSE)),"","M")</f>
        <v/>
      </c>
      <c r="M105" t="str">
        <f>IF(ISNA(VLOOKUP($A105,Debian!B:B,1,FALSE)),"","T")</f>
        <v/>
      </c>
      <c r="N105" t="str">
        <f>IF(ISNA(VLOOKUP($A105,Debian!C:C,1,FALSE)),"","D")</f>
        <v>D</v>
      </c>
      <c r="P105" t="s">
        <v>1293</v>
      </c>
    </row>
    <row r="106" spans="1:16" x14ac:dyDescent="0.25">
      <c r="A106" t="s">
        <v>102</v>
      </c>
      <c r="B106" t="s">
        <v>1146</v>
      </c>
      <c r="C106" t="s">
        <v>1155</v>
      </c>
      <c r="D106">
        <v>33224</v>
      </c>
      <c r="F106" s="4" t="str">
        <f t="shared" si="1"/>
        <v/>
      </c>
      <c r="H106" s="1" t="str">
        <f>IF(AND(OR(VLOOKUP($C106,Section!$3:$45,2,FALSE)="NO",$G106="GUI"),NOT($F106=$A106)),$A106,"")</f>
        <v/>
      </c>
      <c r="I106" s="1" t="str">
        <f>IF(AND(OR(VLOOKUP($C106,Section!$3:$45,2,FALSE)="NO",$G106="GUI",$G106="Custom"),NOT($F106=$A106)),$A106,"")</f>
        <v/>
      </c>
      <c r="J106" s="1" t="str">
        <f>IF(AND(OR(VLOOKUP($C106,Section!$3:$45,2,FALSE)="NO",$G106="GUI",$G106="Custom",$G106="Minimal"),NOT($F106=$A106)),$A106,"")</f>
        <v/>
      </c>
      <c r="L106" t="str">
        <f>IF(ISNA(VLOOKUP($A106,Debian!A:A,1,FALSE)),"","M")</f>
        <v/>
      </c>
      <c r="M106" t="str">
        <f>IF(ISNA(VLOOKUP($A106,Debian!B:B,1,FALSE)),"","T")</f>
        <v/>
      </c>
      <c r="N106" t="str">
        <f>IF(ISNA(VLOOKUP($A106,Debian!C:C,1,FALSE)),"","D")</f>
        <v>D</v>
      </c>
      <c r="P106" t="s">
        <v>1294</v>
      </c>
    </row>
    <row r="107" spans="1:16" x14ac:dyDescent="0.25">
      <c r="A107" t="s">
        <v>103</v>
      </c>
      <c r="B107" t="s">
        <v>1146</v>
      </c>
      <c r="C107" t="s">
        <v>1152</v>
      </c>
      <c r="D107">
        <v>103</v>
      </c>
      <c r="F107" s="4" t="str">
        <f t="shared" si="1"/>
        <v/>
      </c>
      <c r="H107" s="1" t="str">
        <f>IF(AND(OR(VLOOKUP($C107,Section!$3:$45,2,FALSE)="NO",$G107="GUI"),NOT($F107=$A107)),$A107,"")</f>
        <v/>
      </c>
      <c r="I107" s="1" t="str">
        <f>IF(AND(OR(VLOOKUP($C107,Section!$3:$45,2,FALSE)="NO",$G107="GUI",$G107="Custom"),NOT($F107=$A107)),$A107,"")</f>
        <v/>
      </c>
      <c r="J107" s="1" t="str">
        <f>IF(AND(OR(VLOOKUP($C107,Section!$3:$45,2,FALSE)="NO",$G107="GUI",$G107="Custom",$G107="Minimal"),NOT($F107=$A107)),$A107,"")</f>
        <v/>
      </c>
      <c r="L107" t="str">
        <f>IF(ISNA(VLOOKUP($A107,Debian!A:A,1,FALSE)),"","M")</f>
        <v/>
      </c>
      <c r="M107" t="str">
        <f>IF(ISNA(VLOOKUP($A107,Debian!B:B,1,FALSE)),"","T")</f>
        <v/>
      </c>
      <c r="N107" t="str">
        <f>IF(ISNA(VLOOKUP($A107,Debian!C:C,1,FALSE)),"","D")</f>
        <v>D</v>
      </c>
      <c r="P107" t="s">
        <v>1295</v>
      </c>
    </row>
    <row r="108" spans="1:16" x14ac:dyDescent="0.25">
      <c r="A108" t="s">
        <v>104</v>
      </c>
      <c r="B108" t="s">
        <v>1146</v>
      </c>
      <c r="C108" t="s">
        <v>1159</v>
      </c>
      <c r="D108">
        <v>2</v>
      </c>
      <c r="F108" s="4" t="str">
        <f t="shared" si="1"/>
        <v/>
      </c>
      <c r="H108" s="1" t="str">
        <f>IF(AND(OR(VLOOKUP($C108,Section!$3:$45,2,FALSE)="NO",$G108="GUI"),NOT($F108=$A108)),$A108,"")</f>
        <v/>
      </c>
      <c r="I108" s="1" t="str">
        <f>IF(AND(OR(VLOOKUP($C108,Section!$3:$45,2,FALSE)="NO",$G108="GUI",$G108="Custom"),NOT($F108=$A108)),$A108,"")</f>
        <v/>
      </c>
      <c r="J108" s="1" t="str">
        <f>IF(AND(OR(VLOOKUP($C108,Section!$3:$45,2,FALSE)="NO",$G108="GUI",$G108="Custom",$G108="Minimal"),NOT($F108=$A108)),$A108,"")</f>
        <v/>
      </c>
      <c r="L108" t="str">
        <f>IF(ISNA(VLOOKUP($A108,Debian!A:A,1,FALSE)),"","M")</f>
        <v/>
      </c>
      <c r="M108" t="str">
        <f>IF(ISNA(VLOOKUP($A108,Debian!B:B,1,FALSE)),"","T")</f>
        <v/>
      </c>
      <c r="N108" t="str">
        <f>IF(ISNA(VLOOKUP($A108,Debian!C:C,1,FALSE)),"","D")</f>
        <v/>
      </c>
      <c r="P108" t="s">
        <v>1296</v>
      </c>
    </row>
    <row r="109" spans="1:16" x14ac:dyDescent="0.25">
      <c r="A109" t="s">
        <v>105</v>
      </c>
      <c r="B109" t="s">
        <v>1146</v>
      </c>
      <c r="C109" t="s">
        <v>1159</v>
      </c>
      <c r="D109">
        <v>21367</v>
      </c>
      <c r="F109" s="4" t="str">
        <f t="shared" si="1"/>
        <v/>
      </c>
      <c r="H109" s="1" t="str">
        <f>IF(AND(OR(VLOOKUP($C109,Section!$3:$45,2,FALSE)="NO",$G109="GUI"),NOT($F109=$A109)),$A109,"")</f>
        <v/>
      </c>
      <c r="I109" s="1" t="str">
        <f>IF(AND(OR(VLOOKUP($C109,Section!$3:$45,2,FALSE)="NO",$G109="GUI",$G109="Custom"),NOT($F109=$A109)),$A109,"")</f>
        <v/>
      </c>
      <c r="J109" s="1" t="str">
        <f>IF(AND(OR(VLOOKUP($C109,Section!$3:$45,2,FALSE)="NO",$G109="GUI",$G109="Custom",$G109="Minimal"),NOT($F109=$A109)),$A109,"")</f>
        <v/>
      </c>
      <c r="L109" t="str">
        <f>IF(ISNA(VLOOKUP($A109,Debian!A:A,1,FALSE)),"","M")</f>
        <v/>
      </c>
      <c r="M109" t="str">
        <f>IF(ISNA(VLOOKUP($A109,Debian!B:B,1,FALSE)),"","T")</f>
        <v/>
      </c>
      <c r="N109" t="str">
        <f>IF(ISNA(VLOOKUP($A109,Debian!C:C,1,FALSE)),"","D")</f>
        <v/>
      </c>
      <c r="P109" t="s">
        <v>1296</v>
      </c>
    </row>
    <row r="110" spans="1:16" x14ac:dyDescent="0.25">
      <c r="A110" t="s">
        <v>106</v>
      </c>
      <c r="B110" t="s">
        <v>1146</v>
      </c>
      <c r="C110" t="s">
        <v>1171</v>
      </c>
      <c r="D110">
        <v>1066</v>
      </c>
      <c r="F110" s="4" t="str">
        <f t="shared" si="1"/>
        <v/>
      </c>
      <c r="H110" s="1" t="str">
        <f>IF(AND(OR(VLOOKUP($C110,Section!$3:$45,2,FALSE)="NO",$G110="GUI"),NOT($F110=$A110)),$A110,"")</f>
        <v>galculator</v>
      </c>
      <c r="I110" s="1" t="str">
        <f>IF(AND(OR(VLOOKUP($C110,Section!$3:$45,2,FALSE)="NO",$G110="GUI",$G110="Custom"),NOT($F110=$A110)),$A110,"")</f>
        <v>galculator</v>
      </c>
      <c r="J110" s="1" t="str">
        <f>IF(AND(OR(VLOOKUP($C110,Section!$3:$45,2,FALSE)="NO",$G110="GUI",$G110="Custom",$G110="Minimal"),NOT($F110=$A110)),$A110,"")</f>
        <v>galculator</v>
      </c>
      <c r="L110" t="str">
        <f>IF(ISNA(VLOOKUP($A110,Debian!A:A,1,FALSE)),"","M")</f>
        <v/>
      </c>
      <c r="M110" t="str">
        <f>IF(ISNA(VLOOKUP($A110,Debian!B:B,1,FALSE)),"","T")</f>
        <v/>
      </c>
      <c r="N110" t="str">
        <f>IF(ISNA(VLOOKUP($A110,Debian!C:C,1,FALSE)),"","D")</f>
        <v/>
      </c>
      <c r="P110" t="s">
        <v>1297</v>
      </c>
    </row>
    <row r="111" spans="1:16" x14ac:dyDescent="0.25">
      <c r="A111" t="s">
        <v>107</v>
      </c>
      <c r="B111" t="s">
        <v>1146</v>
      </c>
      <c r="C111" t="s">
        <v>1159</v>
      </c>
      <c r="D111">
        <v>6</v>
      </c>
      <c r="F111" s="4" t="str">
        <f t="shared" si="1"/>
        <v/>
      </c>
      <c r="H111" s="1" t="str">
        <f>IF(AND(OR(VLOOKUP($C111,Section!$3:$45,2,FALSE)="NO",$G111="GUI"),NOT($F111=$A111)),$A111,"")</f>
        <v/>
      </c>
      <c r="I111" s="1" t="str">
        <f>IF(AND(OR(VLOOKUP($C111,Section!$3:$45,2,FALSE)="NO",$G111="GUI",$G111="Custom"),NOT($F111=$A111)),$A111,"")</f>
        <v/>
      </c>
      <c r="J111" s="1" t="str">
        <f>IF(AND(OR(VLOOKUP($C111,Section!$3:$45,2,FALSE)="NO",$G111="GUI",$G111="Custom",$G111="Minimal"),NOT($F111=$A111)),$A111,"")</f>
        <v/>
      </c>
      <c r="L111" t="str">
        <f>IF(ISNA(VLOOKUP($A111,Debian!A:A,1,FALSE)),"","M")</f>
        <v/>
      </c>
      <c r="M111" t="str">
        <f>IF(ISNA(VLOOKUP($A111,Debian!B:B,1,FALSE)),"","T")</f>
        <v/>
      </c>
      <c r="N111" t="str">
        <f>IF(ISNA(VLOOKUP($A111,Debian!C:C,1,FALSE)),"","D")</f>
        <v/>
      </c>
      <c r="P111" t="s">
        <v>1298</v>
      </c>
    </row>
    <row r="112" spans="1:16" x14ac:dyDescent="0.25">
      <c r="A112" t="s">
        <v>108</v>
      </c>
      <c r="B112" t="s">
        <v>1148</v>
      </c>
      <c r="C112" t="s">
        <v>1160</v>
      </c>
      <c r="D112">
        <v>197</v>
      </c>
      <c r="F112" s="4" t="str">
        <f t="shared" si="1"/>
        <v>gcc-4.6-base</v>
      </c>
      <c r="H112" s="1" t="str">
        <f>IF(AND(OR(VLOOKUP($C112,Section!$3:$45,2,FALSE)="NO",$G112="GUI"),NOT($F112=$A112)),$A112,"")</f>
        <v/>
      </c>
      <c r="I112" s="1" t="str">
        <f>IF(AND(OR(VLOOKUP($C112,Section!$3:$45,2,FALSE)="NO",$G112="GUI",$G112="Custom"),NOT($F112=$A112)),$A112,"")</f>
        <v/>
      </c>
      <c r="J112" s="1" t="str">
        <f>IF(AND(OR(VLOOKUP($C112,Section!$3:$45,2,FALSE)="NO",$G112="GUI",$G112="Custom",$G112="Minimal"),NOT($F112=$A112)),$A112,"")</f>
        <v/>
      </c>
      <c r="L112" t="str">
        <f>IF(ISNA(VLOOKUP($A112,Debian!A:A,1,FALSE)),"","M")</f>
        <v/>
      </c>
      <c r="M112" t="str">
        <f>IF(ISNA(VLOOKUP($A112,Debian!B:B,1,FALSE)),"","T")</f>
        <v/>
      </c>
      <c r="N112" t="str">
        <f>IF(ISNA(VLOOKUP($A112,Debian!C:C,1,FALSE)),"","D")</f>
        <v/>
      </c>
      <c r="P112" t="s">
        <v>1299</v>
      </c>
    </row>
    <row r="113" spans="1:16" x14ac:dyDescent="0.25">
      <c r="A113" t="s">
        <v>109</v>
      </c>
      <c r="B113" t="s">
        <v>1148</v>
      </c>
      <c r="C113" t="s">
        <v>1160</v>
      </c>
      <c r="D113">
        <v>203</v>
      </c>
      <c r="F113" s="4" t="str">
        <f t="shared" si="1"/>
        <v>gcc-4.7-base</v>
      </c>
      <c r="H113" s="1" t="str">
        <f>IF(AND(OR(VLOOKUP($C113,Section!$3:$45,2,FALSE)="NO",$G113="GUI"),NOT($F113=$A113)),$A113,"")</f>
        <v/>
      </c>
      <c r="I113" s="1" t="str">
        <f>IF(AND(OR(VLOOKUP($C113,Section!$3:$45,2,FALSE)="NO",$G113="GUI",$G113="Custom"),NOT($F113=$A113)),$A113,"")</f>
        <v/>
      </c>
      <c r="J113" s="1" t="str">
        <f>IF(AND(OR(VLOOKUP($C113,Section!$3:$45,2,FALSE)="NO",$G113="GUI",$G113="Custom",$G113="Minimal"),NOT($F113=$A113)),$A113,"")</f>
        <v/>
      </c>
      <c r="L113" t="str">
        <f>IF(ISNA(VLOOKUP($A113,Debian!A:A,1,FALSE)),"","M")</f>
        <v/>
      </c>
      <c r="M113" t="str">
        <f>IF(ISNA(VLOOKUP($A113,Debian!B:B,1,FALSE)),"","T")</f>
        <v/>
      </c>
      <c r="N113" t="str">
        <f>IF(ISNA(VLOOKUP($A113,Debian!C:C,1,FALSE)),"","D")</f>
        <v/>
      </c>
      <c r="P113" t="s">
        <v>1299</v>
      </c>
    </row>
    <row r="114" spans="1:16" x14ac:dyDescent="0.25">
      <c r="A114" t="s">
        <v>110</v>
      </c>
      <c r="B114" t="s">
        <v>1148</v>
      </c>
      <c r="C114" t="s">
        <v>1160</v>
      </c>
      <c r="D114">
        <v>172</v>
      </c>
      <c r="F114" s="4" t="str">
        <f t="shared" si="1"/>
        <v>gcc-4.8-base</v>
      </c>
      <c r="H114" s="1" t="str">
        <f>IF(AND(OR(VLOOKUP($C114,Section!$3:$45,2,FALSE)="NO",$G114="GUI"),NOT($F114=$A114)),$A114,"")</f>
        <v/>
      </c>
      <c r="I114" s="1" t="str">
        <f>IF(AND(OR(VLOOKUP($C114,Section!$3:$45,2,FALSE)="NO",$G114="GUI",$G114="Custom"),NOT($F114=$A114)),$A114,"")</f>
        <v/>
      </c>
      <c r="J114" s="1" t="str">
        <f>IF(AND(OR(VLOOKUP($C114,Section!$3:$45,2,FALSE)="NO",$G114="GUI",$G114="Custom",$G114="Minimal"),NOT($F114=$A114)),$A114,"")</f>
        <v/>
      </c>
      <c r="L114" t="str">
        <f>IF(ISNA(VLOOKUP($A114,Debian!A:A,1,FALSE)),"","M")</f>
        <v>M</v>
      </c>
      <c r="M114" t="str">
        <f>IF(ISNA(VLOOKUP($A114,Debian!B:B,1,FALSE)),"","T")</f>
        <v>T</v>
      </c>
      <c r="N114" t="str">
        <f>IF(ISNA(VLOOKUP($A114,Debian!C:C,1,FALSE)),"","D")</f>
        <v>D</v>
      </c>
      <c r="P114" t="s">
        <v>1299</v>
      </c>
    </row>
    <row r="115" spans="1:16" x14ac:dyDescent="0.25">
      <c r="A115" t="s">
        <v>111</v>
      </c>
      <c r="B115" t="s">
        <v>1146</v>
      </c>
      <c r="C115" t="s">
        <v>1159</v>
      </c>
      <c r="D115">
        <v>14352</v>
      </c>
      <c r="F115" s="4" t="str">
        <f t="shared" si="1"/>
        <v/>
      </c>
      <c r="H115" s="1" t="str">
        <f>IF(AND(OR(VLOOKUP($C115,Section!$3:$45,2,FALSE)="NO",$G115="GUI"),NOT($F115=$A115)),$A115,"")</f>
        <v/>
      </c>
      <c r="I115" s="1" t="str">
        <f>IF(AND(OR(VLOOKUP($C115,Section!$3:$45,2,FALSE)="NO",$G115="GUI",$G115="Custom"),NOT($F115=$A115)),$A115,"")</f>
        <v/>
      </c>
      <c r="J115" s="1" t="str">
        <f>IF(AND(OR(VLOOKUP($C115,Section!$3:$45,2,FALSE)="NO",$G115="GUI",$G115="Custom",$G115="Minimal"),NOT($F115=$A115)),$A115,"")</f>
        <v/>
      </c>
      <c r="L115" t="str">
        <f>IF(ISNA(VLOOKUP($A115,Debian!A:A,1,FALSE)),"","M")</f>
        <v/>
      </c>
      <c r="M115" t="str">
        <f>IF(ISNA(VLOOKUP($A115,Debian!B:B,1,FALSE)),"","T")</f>
        <v/>
      </c>
      <c r="N115" t="str">
        <f>IF(ISNA(VLOOKUP($A115,Debian!C:C,1,FALSE)),"","D")</f>
        <v/>
      </c>
      <c r="P115" t="s">
        <v>1298</v>
      </c>
    </row>
    <row r="116" spans="1:16" x14ac:dyDescent="0.25">
      <c r="A116" t="s">
        <v>112</v>
      </c>
      <c r="B116" t="s">
        <v>1148</v>
      </c>
      <c r="C116" t="s">
        <v>1160</v>
      </c>
      <c r="D116">
        <v>178</v>
      </c>
      <c r="F116" s="4" t="str">
        <f t="shared" si="1"/>
        <v>gcc-4.9-base</v>
      </c>
      <c r="H116" s="1" t="str">
        <f>IF(AND(OR(VLOOKUP($C116,Section!$3:$45,2,FALSE)="NO",$G116="GUI"),NOT($F116=$A116)),$A116,"")</f>
        <v/>
      </c>
      <c r="I116" s="1" t="str">
        <f>IF(AND(OR(VLOOKUP($C116,Section!$3:$45,2,FALSE)="NO",$G116="GUI",$G116="Custom"),NOT($F116=$A116)),$A116,"")</f>
        <v/>
      </c>
      <c r="J116" s="1" t="str">
        <f>IF(AND(OR(VLOOKUP($C116,Section!$3:$45,2,FALSE)="NO",$G116="GUI",$G116="Custom",$G116="Minimal"),NOT($F116=$A116)),$A116,"")</f>
        <v/>
      </c>
      <c r="L116" t="str">
        <f>IF(ISNA(VLOOKUP($A116,Debian!A:A,1,FALSE)),"","M")</f>
        <v>M</v>
      </c>
      <c r="M116" t="str">
        <f>IF(ISNA(VLOOKUP($A116,Debian!B:B,1,FALSE)),"","T")</f>
        <v>T</v>
      </c>
      <c r="N116" t="str">
        <f>IF(ISNA(VLOOKUP($A116,Debian!C:C,1,FALSE)),"","D")</f>
        <v>D</v>
      </c>
      <c r="P116" t="s">
        <v>1299</v>
      </c>
    </row>
    <row r="117" spans="1:16" x14ac:dyDescent="0.25">
      <c r="A117" t="s">
        <v>113</v>
      </c>
      <c r="B117" t="s">
        <v>1146</v>
      </c>
      <c r="C117" t="s">
        <v>1160</v>
      </c>
      <c r="D117">
        <v>494</v>
      </c>
      <c r="F117" s="4" t="str">
        <f t="shared" si="1"/>
        <v/>
      </c>
      <c r="H117" s="1" t="str">
        <f>IF(AND(OR(VLOOKUP($C117,Section!$3:$45,2,FALSE)="NO",$G117="GUI"),NOT($F117=$A117)),$A117,"")</f>
        <v/>
      </c>
      <c r="I117" s="1" t="str">
        <f>IF(AND(OR(VLOOKUP($C117,Section!$3:$45,2,FALSE)="NO",$G117="GUI",$G117="Custom"),NOT($F117=$A117)),$A117,"")</f>
        <v/>
      </c>
      <c r="J117" s="1" t="str">
        <f>IF(AND(OR(VLOOKUP($C117,Section!$3:$45,2,FALSE)="NO",$G117="GUI",$G117="Custom",$G117="Minimal"),NOT($F117=$A117)),$A117,"")</f>
        <v/>
      </c>
      <c r="L117" t="str">
        <f>IF(ISNA(VLOOKUP($A117,Debian!A:A,1,FALSE)),"","M")</f>
        <v/>
      </c>
      <c r="M117" t="str">
        <f>IF(ISNA(VLOOKUP($A117,Debian!B:B,1,FALSE)),"","T")</f>
        <v/>
      </c>
      <c r="N117" t="str">
        <f>IF(ISNA(VLOOKUP($A117,Debian!C:C,1,FALSE)),"","D")</f>
        <v>D</v>
      </c>
      <c r="P117" t="s">
        <v>1300</v>
      </c>
    </row>
    <row r="118" spans="1:16" x14ac:dyDescent="0.25">
      <c r="A118" t="s">
        <v>114</v>
      </c>
      <c r="B118" t="s">
        <v>1146</v>
      </c>
      <c r="C118" t="s">
        <v>1160</v>
      </c>
      <c r="D118">
        <v>531</v>
      </c>
      <c r="F118" s="4" t="str">
        <f t="shared" si="1"/>
        <v/>
      </c>
      <c r="H118" s="1" t="str">
        <f>IF(AND(OR(VLOOKUP($C118,Section!$3:$45,2,FALSE)="NO",$G118="GUI"),NOT($F118=$A118)),$A118,"")</f>
        <v/>
      </c>
      <c r="I118" s="1" t="str">
        <f>IF(AND(OR(VLOOKUP($C118,Section!$3:$45,2,FALSE)="NO",$G118="GUI",$G118="Custom"),NOT($F118=$A118)),$A118,"")</f>
        <v/>
      </c>
      <c r="J118" s="1" t="str">
        <f>IF(AND(OR(VLOOKUP($C118,Section!$3:$45,2,FALSE)="NO",$G118="GUI",$G118="Custom",$G118="Minimal"),NOT($F118=$A118)),$A118,"")</f>
        <v/>
      </c>
      <c r="L118" t="str">
        <f>IF(ISNA(VLOOKUP($A118,Debian!A:A,1,FALSE)),"","M")</f>
        <v/>
      </c>
      <c r="M118" t="str">
        <f>IF(ISNA(VLOOKUP($A118,Debian!B:B,1,FALSE)),"","T")</f>
        <v/>
      </c>
      <c r="N118" t="str">
        <f>IF(ISNA(VLOOKUP($A118,Debian!C:C,1,FALSE)),"","D")</f>
        <v>D</v>
      </c>
      <c r="P118" t="s">
        <v>1301</v>
      </c>
    </row>
    <row r="119" spans="1:16" x14ac:dyDescent="0.25">
      <c r="A119" t="s">
        <v>115</v>
      </c>
      <c r="B119" t="s">
        <v>1146</v>
      </c>
      <c r="C119" t="s">
        <v>1160</v>
      </c>
      <c r="D119">
        <v>6143</v>
      </c>
      <c r="F119" s="4" t="str">
        <f t="shared" si="1"/>
        <v/>
      </c>
      <c r="H119" s="1" t="str">
        <f>IF(AND(OR(VLOOKUP($C119,Section!$3:$45,2,FALSE)="NO",$G119="GUI"),NOT($F119=$A119)),$A119,"")</f>
        <v/>
      </c>
      <c r="I119" s="1" t="str">
        <f>IF(AND(OR(VLOOKUP($C119,Section!$3:$45,2,FALSE)="NO",$G119="GUI",$G119="Custom"),NOT($F119=$A119)),$A119,"")</f>
        <v/>
      </c>
      <c r="J119" s="1" t="str">
        <f>IF(AND(OR(VLOOKUP($C119,Section!$3:$45,2,FALSE)="NO",$G119="GUI",$G119="Custom",$G119="Minimal"),NOT($F119=$A119)),$A119,"")</f>
        <v/>
      </c>
      <c r="L119" t="str">
        <f>IF(ISNA(VLOOKUP($A119,Debian!A:A,1,FALSE)),"","M")</f>
        <v/>
      </c>
      <c r="M119" t="str">
        <f>IF(ISNA(VLOOKUP($A119,Debian!B:B,1,FALSE)),"","T")</f>
        <v/>
      </c>
      <c r="N119" t="str">
        <f>IF(ISNA(VLOOKUP($A119,Debian!C:C,1,FALSE)),"","D")</f>
        <v>D</v>
      </c>
      <c r="P119" t="s">
        <v>1302</v>
      </c>
    </row>
    <row r="120" spans="1:16" x14ac:dyDescent="0.25">
      <c r="A120" t="s">
        <v>116</v>
      </c>
      <c r="B120" t="s">
        <v>1146</v>
      </c>
      <c r="C120" t="s">
        <v>1159</v>
      </c>
      <c r="D120">
        <v>5244</v>
      </c>
      <c r="F120" s="4" t="str">
        <f t="shared" si="1"/>
        <v/>
      </c>
      <c r="H120" s="1" t="str">
        <f>IF(AND(OR(VLOOKUP($C120,Section!$3:$45,2,FALSE)="NO",$G120="GUI"),NOT($F120=$A120)),$A120,"")</f>
        <v/>
      </c>
      <c r="I120" s="1" t="str">
        <f>IF(AND(OR(VLOOKUP($C120,Section!$3:$45,2,FALSE)="NO",$G120="GUI",$G120="Custom"),NOT($F120=$A120)),$A120,"")</f>
        <v/>
      </c>
      <c r="J120" s="1" t="str">
        <f>IF(AND(OR(VLOOKUP($C120,Section!$3:$45,2,FALSE)="NO",$G120="GUI",$G120="Custom",$G120="Minimal"),NOT($F120=$A120)),$A120,"")</f>
        <v/>
      </c>
      <c r="L120" t="str">
        <f>IF(ISNA(VLOOKUP($A120,Debian!A:A,1,FALSE)),"","M")</f>
        <v/>
      </c>
      <c r="M120" t="str">
        <f>IF(ISNA(VLOOKUP($A120,Debian!B:B,1,FALSE)),"","T")</f>
        <v/>
      </c>
      <c r="N120" t="str">
        <f>IF(ISNA(VLOOKUP($A120,Debian!C:C,1,FALSE)),"","D")</f>
        <v/>
      </c>
      <c r="P120" t="s">
        <v>1303</v>
      </c>
    </row>
    <row r="121" spans="1:16" x14ac:dyDescent="0.25">
      <c r="A121" t="s">
        <v>117</v>
      </c>
      <c r="B121" t="s">
        <v>1146</v>
      </c>
      <c r="C121" t="s">
        <v>1159</v>
      </c>
      <c r="D121">
        <v>351</v>
      </c>
      <c r="F121" s="4" t="str">
        <f t="shared" si="1"/>
        <v/>
      </c>
      <c r="H121" s="1" t="str">
        <f>IF(AND(OR(VLOOKUP($C121,Section!$3:$45,2,FALSE)="NO",$G121="GUI"),NOT($F121=$A121)),$A121,"")</f>
        <v/>
      </c>
      <c r="I121" s="1" t="str">
        <f>IF(AND(OR(VLOOKUP($C121,Section!$3:$45,2,FALSE)="NO",$G121="GUI",$G121="Custom"),NOT($F121=$A121)),$A121,"")</f>
        <v/>
      </c>
      <c r="J121" s="1" t="str">
        <f>IF(AND(OR(VLOOKUP($C121,Section!$3:$45,2,FALSE)="NO",$G121="GUI",$G121="Custom",$G121="Minimal"),NOT($F121=$A121)),$A121,"")</f>
        <v/>
      </c>
      <c r="L121" t="str">
        <f>IF(ISNA(VLOOKUP($A121,Debian!A:A,1,FALSE)),"","M")</f>
        <v/>
      </c>
      <c r="M121" t="str">
        <f>IF(ISNA(VLOOKUP($A121,Debian!B:B,1,FALSE)),"","T")</f>
        <v/>
      </c>
      <c r="N121" t="str">
        <f>IF(ISNA(VLOOKUP($A121,Debian!C:C,1,FALSE)),"","D")</f>
        <v/>
      </c>
      <c r="P121" t="s">
        <v>1304</v>
      </c>
    </row>
    <row r="122" spans="1:16" x14ac:dyDescent="0.25">
      <c r="A122" t="s">
        <v>118</v>
      </c>
      <c r="B122" t="s">
        <v>1146</v>
      </c>
      <c r="C122" t="s">
        <v>1153</v>
      </c>
      <c r="D122">
        <v>726</v>
      </c>
      <c r="F122" s="4" t="str">
        <f t="shared" si="1"/>
        <v/>
      </c>
      <c r="H122" s="1" t="str">
        <f>IF(AND(OR(VLOOKUP($C122,Section!$3:$45,2,FALSE)="NO",$G122="GUI"),NOT($F122=$A122)),$A122,"")</f>
        <v/>
      </c>
      <c r="I122" s="1" t="str">
        <f>IF(AND(OR(VLOOKUP($C122,Section!$3:$45,2,FALSE)="NO",$G122="GUI",$G122="Custom"),NOT($F122=$A122)),$A122,"")</f>
        <v/>
      </c>
      <c r="J122" s="1" t="str">
        <f>IF(AND(OR(VLOOKUP($C122,Section!$3:$45,2,FALSE)="NO",$G122="GUI",$G122="Custom",$G122="Minimal"),NOT($F122=$A122)),$A122,"")</f>
        <v/>
      </c>
      <c r="L122" t="str">
        <f>IF(ISNA(VLOOKUP($A122,Debian!A:A,1,FALSE)),"","M")</f>
        <v/>
      </c>
      <c r="M122" t="str">
        <f>IF(ISNA(VLOOKUP($A122,Debian!B:B,1,FALSE)),"","T")</f>
        <v/>
      </c>
      <c r="N122" t="str">
        <f>IF(ISNA(VLOOKUP($A122,Debian!C:C,1,FALSE)),"","D")</f>
        <v>D</v>
      </c>
      <c r="P122" t="s">
        <v>1305</v>
      </c>
    </row>
    <row r="123" spans="1:16" x14ac:dyDescent="0.25">
      <c r="A123" t="s">
        <v>119</v>
      </c>
      <c r="B123" t="s">
        <v>1146</v>
      </c>
      <c r="C123" t="s">
        <v>1157</v>
      </c>
      <c r="D123">
        <v>4934</v>
      </c>
      <c r="F123" s="4" t="str">
        <f t="shared" si="1"/>
        <v/>
      </c>
      <c r="H123" s="1" t="str">
        <f>IF(AND(OR(VLOOKUP($C123,Section!$3:$45,2,FALSE)="NO",$G123="GUI"),NOT($F123=$A123)),$A123,"")</f>
        <v/>
      </c>
      <c r="I123" s="1" t="str">
        <f>IF(AND(OR(VLOOKUP($C123,Section!$3:$45,2,FALSE)="NO",$G123="GUI",$G123="Custom"),NOT($F123=$A123)),$A123,"")</f>
        <v/>
      </c>
      <c r="J123" s="1" t="str">
        <f>IF(AND(OR(VLOOKUP($C123,Section!$3:$45,2,FALSE)="NO",$G123="GUI",$G123="Custom",$G123="Minimal"),NOT($F123=$A123)),$A123,"")</f>
        <v/>
      </c>
      <c r="L123" t="str">
        <f>IF(ISNA(VLOOKUP($A123,Debian!A:A,1,FALSE)),"","M")</f>
        <v/>
      </c>
      <c r="M123" t="str">
        <f>IF(ISNA(VLOOKUP($A123,Debian!B:B,1,FALSE)),"","T")</f>
        <v>T</v>
      </c>
      <c r="N123" t="str">
        <f>IF(ISNA(VLOOKUP($A123,Debian!C:C,1,FALSE)),"","D")</f>
        <v>D</v>
      </c>
      <c r="P123" t="s">
        <v>1306</v>
      </c>
    </row>
    <row r="124" spans="1:16" x14ac:dyDescent="0.25">
      <c r="A124" t="s">
        <v>120</v>
      </c>
      <c r="B124" t="s">
        <v>1149</v>
      </c>
      <c r="C124" t="s">
        <v>1152</v>
      </c>
      <c r="D124">
        <v>546</v>
      </c>
      <c r="F124" s="4" t="str">
        <f t="shared" si="1"/>
        <v/>
      </c>
      <c r="H124" s="1" t="str">
        <f>IF(AND(OR(VLOOKUP($C124,Section!$3:$45,2,FALSE)="NO",$G124="GUI"),NOT($F124=$A124)),$A124,"")</f>
        <v/>
      </c>
      <c r="I124" s="1" t="str">
        <f>IF(AND(OR(VLOOKUP($C124,Section!$3:$45,2,FALSE)="NO",$G124="GUI",$G124="Custom"),NOT($F124=$A124)),$A124,"")</f>
        <v/>
      </c>
      <c r="J124" s="1" t="str">
        <f>IF(AND(OR(VLOOKUP($C124,Section!$3:$45,2,FALSE)="NO",$G124="GUI",$G124="Custom",$G124="Minimal"),NOT($F124=$A124)),$A124,"")</f>
        <v/>
      </c>
      <c r="L124" t="str">
        <f>IF(ISNA(VLOOKUP($A124,Debian!A:A,1,FALSE)),"","M")</f>
        <v>M</v>
      </c>
      <c r="M124" t="str">
        <f>IF(ISNA(VLOOKUP($A124,Debian!B:B,1,FALSE)),"","T")</f>
        <v>T</v>
      </c>
      <c r="N124" t="str">
        <f>IF(ISNA(VLOOKUP($A124,Debian!C:C,1,FALSE)),"","D")</f>
        <v>D</v>
      </c>
      <c r="P124" t="s">
        <v>1307</v>
      </c>
    </row>
    <row r="125" spans="1:16" x14ac:dyDescent="0.25">
      <c r="A125" t="s">
        <v>121</v>
      </c>
      <c r="B125" t="s">
        <v>1146</v>
      </c>
      <c r="C125" t="s">
        <v>1160</v>
      </c>
      <c r="D125">
        <v>40</v>
      </c>
      <c r="F125" s="4" t="str">
        <f t="shared" si="1"/>
        <v/>
      </c>
      <c r="H125" s="1" t="str">
        <f>IF(AND(OR(VLOOKUP($C125,Section!$3:$45,2,FALSE)="NO",$G125="GUI"),NOT($F125=$A125)),$A125,"")</f>
        <v/>
      </c>
      <c r="I125" s="1" t="str">
        <f>IF(AND(OR(VLOOKUP($C125,Section!$3:$45,2,FALSE)="NO",$G125="GUI",$G125="Custom"),NOT($F125=$A125)),$A125,"")</f>
        <v/>
      </c>
      <c r="J125" s="1" t="str">
        <f>IF(AND(OR(VLOOKUP($C125,Section!$3:$45,2,FALSE)="NO",$G125="GUI",$G125="Custom",$G125="Minimal"),NOT($F125=$A125)),$A125,"")</f>
        <v/>
      </c>
      <c r="L125" t="str">
        <f>IF(ISNA(VLOOKUP($A125,Debian!A:A,1,FALSE)),"","M")</f>
        <v/>
      </c>
      <c r="M125" t="str">
        <f>IF(ISNA(VLOOKUP($A125,Debian!B:B,1,FALSE)),"","T")</f>
        <v/>
      </c>
      <c r="N125" t="str">
        <f>IF(ISNA(VLOOKUP($A125,Debian!C:C,1,FALSE)),"","D")</f>
        <v/>
      </c>
      <c r="P125" t="s">
        <v>1308</v>
      </c>
    </row>
    <row r="126" spans="1:16" x14ac:dyDescent="0.25">
      <c r="A126" t="s">
        <v>122</v>
      </c>
      <c r="B126" t="s">
        <v>1146</v>
      </c>
      <c r="C126" t="s">
        <v>1175</v>
      </c>
      <c r="D126">
        <v>119</v>
      </c>
      <c r="F126" s="4" t="str">
        <f t="shared" si="1"/>
        <v/>
      </c>
      <c r="H126" s="1" t="str">
        <f>IF(AND(OR(VLOOKUP($C126,Section!$3:$45,2,FALSE)="NO",$G126="GUI"),NOT($F126=$A126)),$A126,"")</f>
        <v/>
      </c>
      <c r="I126" s="1" t="str">
        <f>IF(AND(OR(VLOOKUP($C126,Section!$3:$45,2,FALSE)="NO",$G126="GUI",$G126="Custom"),NOT($F126=$A126)),$A126,"")</f>
        <v/>
      </c>
      <c r="J126" s="1" t="str">
        <f>IF(AND(OR(VLOOKUP($C126,Section!$3:$45,2,FALSE)="NO",$G126="GUI",$G126="Custom",$G126="Minimal"),NOT($F126=$A126)),$A126,"")</f>
        <v/>
      </c>
      <c r="L126" t="str">
        <f>IF(ISNA(VLOOKUP($A126,Debian!A:A,1,FALSE)),"","M")</f>
        <v/>
      </c>
      <c r="M126" t="str">
        <f>IF(ISNA(VLOOKUP($A126,Debian!B:B,1,FALSE)),"","T")</f>
        <v/>
      </c>
      <c r="N126" t="str">
        <f>IF(ISNA(VLOOKUP($A126,Debian!C:C,1,FALSE)),"","D")</f>
        <v>D</v>
      </c>
      <c r="P126" t="s">
        <v>1309</v>
      </c>
    </row>
    <row r="127" spans="1:16" x14ac:dyDescent="0.25">
      <c r="A127" t="s">
        <v>123</v>
      </c>
      <c r="B127" t="s">
        <v>1146</v>
      </c>
      <c r="C127" t="s">
        <v>1175</v>
      </c>
      <c r="D127">
        <v>31</v>
      </c>
      <c r="F127" s="4" t="str">
        <f t="shared" si="1"/>
        <v/>
      </c>
      <c r="H127" s="1" t="str">
        <f>IF(AND(OR(VLOOKUP($C127,Section!$3:$45,2,FALSE)="NO",$G127="GUI"),NOT($F127=$A127)),$A127,"")</f>
        <v/>
      </c>
      <c r="I127" s="1" t="str">
        <f>IF(AND(OR(VLOOKUP($C127,Section!$3:$45,2,FALSE)="NO",$G127="GUI",$G127="Custom"),NOT($F127=$A127)),$A127,"")</f>
        <v/>
      </c>
      <c r="J127" s="1" t="str">
        <f>IF(AND(OR(VLOOKUP($C127,Section!$3:$45,2,FALSE)="NO",$G127="GUI",$G127="Custom",$G127="Minimal"),NOT($F127=$A127)),$A127,"")</f>
        <v/>
      </c>
      <c r="L127" t="str">
        <f>IF(ISNA(VLOOKUP($A127,Debian!A:A,1,FALSE)),"","M")</f>
        <v/>
      </c>
      <c r="M127" t="str">
        <f>IF(ISNA(VLOOKUP($A127,Debian!B:B,1,FALSE)),"","T")</f>
        <v/>
      </c>
      <c r="N127" t="str">
        <f>IF(ISNA(VLOOKUP($A127,Debian!C:C,1,FALSE)),"","D")</f>
        <v>D</v>
      </c>
      <c r="P127" t="s">
        <v>1310</v>
      </c>
    </row>
    <row r="128" spans="1:16" x14ac:dyDescent="0.25">
      <c r="A128" t="s">
        <v>124</v>
      </c>
      <c r="B128" t="s">
        <v>1146</v>
      </c>
      <c r="C128" t="s">
        <v>1175</v>
      </c>
      <c r="D128">
        <v>35</v>
      </c>
      <c r="F128" s="4" t="str">
        <f t="shared" si="1"/>
        <v/>
      </c>
      <c r="H128" s="1" t="str">
        <f>IF(AND(OR(VLOOKUP($C128,Section!$3:$45,2,FALSE)="NO",$G128="GUI"),NOT($F128=$A128)),$A128,"")</f>
        <v/>
      </c>
      <c r="I128" s="1" t="str">
        <f>IF(AND(OR(VLOOKUP($C128,Section!$3:$45,2,FALSE)="NO",$G128="GUI",$G128="Custom"),NOT($F128=$A128)),$A128,"")</f>
        <v/>
      </c>
      <c r="J128" s="1" t="str">
        <f>IF(AND(OR(VLOOKUP($C128,Section!$3:$45,2,FALSE)="NO",$G128="GUI",$G128="Custom",$G128="Minimal"),NOT($F128=$A128)),$A128,"")</f>
        <v/>
      </c>
      <c r="L128" t="str">
        <f>IF(ISNA(VLOOKUP($A128,Debian!A:A,1,FALSE)),"","M")</f>
        <v/>
      </c>
      <c r="M128" t="str">
        <f>IF(ISNA(VLOOKUP($A128,Debian!B:B,1,FALSE)),"","T")</f>
        <v/>
      </c>
      <c r="N128" t="str">
        <f>IF(ISNA(VLOOKUP($A128,Debian!C:C,1,FALSE)),"","D")</f>
        <v>D</v>
      </c>
      <c r="P128" t="s">
        <v>1311</v>
      </c>
    </row>
    <row r="129" spans="1:16" x14ac:dyDescent="0.25">
      <c r="A129" t="s">
        <v>125</v>
      </c>
      <c r="B129" t="s">
        <v>1146</v>
      </c>
      <c r="C129" t="s">
        <v>1175</v>
      </c>
      <c r="D129">
        <v>594</v>
      </c>
      <c r="F129" s="4" t="str">
        <f t="shared" si="1"/>
        <v/>
      </c>
      <c r="H129" s="1" t="str">
        <f>IF(AND(OR(VLOOKUP($C129,Section!$3:$45,2,FALSE)="NO",$G129="GUI"),NOT($F129=$A129)),$A129,"")</f>
        <v/>
      </c>
      <c r="I129" s="1" t="str">
        <f>IF(AND(OR(VLOOKUP($C129,Section!$3:$45,2,FALSE)="NO",$G129="GUI",$G129="Custom"),NOT($F129=$A129)),$A129,"")</f>
        <v/>
      </c>
      <c r="J129" s="1" t="str">
        <f>IF(AND(OR(VLOOKUP($C129,Section!$3:$45,2,FALSE)="NO",$G129="GUI",$G129="Custom",$G129="Minimal"),NOT($F129=$A129)),$A129,"")</f>
        <v/>
      </c>
      <c r="L129" t="str">
        <f>IF(ISNA(VLOOKUP($A129,Debian!A:A,1,FALSE)),"","M")</f>
        <v/>
      </c>
      <c r="M129" t="str">
        <f>IF(ISNA(VLOOKUP($A129,Debian!B:B,1,FALSE)),"","T")</f>
        <v/>
      </c>
      <c r="N129" t="str">
        <f>IF(ISNA(VLOOKUP($A129,Debian!C:C,1,FALSE)),"","D")</f>
        <v>D</v>
      </c>
      <c r="P129" t="s">
        <v>1312</v>
      </c>
    </row>
    <row r="130" spans="1:16" x14ac:dyDescent="0.25">
      <c r="A130" t="s">
        <v>126</v>
      </c>
      <c r="B130" t="s">
        <v>1146</v>
      </c>
      <c r="C130" t="s">
        <v>1175</v>
      </c>
      <c r="D130">
        <v>41</v>
      </c>
      <c r="F130" s="4" t="str">
        <f t="shared" si="1"/>
        <v/>
      </c>
      <c r="H130" s="1" t="str">
        <f>IF(AND(OR(VLOOKUP($C130,Section!$3:$45,2,FALSE)="NO",$G130="GUI"),NOT($F130=$A130)),$A130,"")</f>
        <v/>
      </c>
      <c r="I130" s="1" t="str">
        <f>IF(AND(OR(VLOOKUP($C130,Section!$3:$45,2,FALSE)="NO",$G130="GUI",$G130="Custom"),NOT($F130=$A130)),$A130,"")</f>
        <v/>
      </c>
      <c r="J130" s="1" t="str">
        <f>IF(AND(OR(VLOOKUP($C130,Section!$3:$45,2,FALSE)="NO",$G130="GUI",$G130="Custom",$G130="Minimal"),NOT($F130=$A130)),$A130,"")</f>
        <v/>
      </c>
      <c r="L130" t="str">
        <f>IF(ISNA(VLOOKUP($A130,Debian!A:A,1,FALSE)),"","M")</f>
        <v/>
      </c>
      <c r="M130" t="str">
        <f>IF(ISNA(VLOOKUP($A130,Debian!B:B,1,FALSE)),"","T")</f>
        <v/>
      </c>
      <c r="N130" t="str">
        <f>IF(ISNA(VLOOKUP($A130,Debian!C:C,1,FALSE)),"","D")</f>
        <v>D</v>
      </c>
      <c r="P130" t="s">
        <v>1313</v>
      </c>
    </row>
    <row r="131" spans="1:16" x14ac:dyDescent="0.25">
      <c r="A131" t="s">
        <v>127</v>
      </c>
      <c r="B131" t="s">
        <v>1146</v>
      </c>
      <c r="C131" t="s">
        <v>1175</v>
      </c>
      <c r="D131">
        <v>972</v>
      </c>
      <c r="F131" s="4" t="str">
        <f t="shared" si="1"/>
        <v/>
      </c>
      <c r="H131" s="1" t="str">
        <f>IF(AND(OR(VLOOKUP($C131,Section!$3:$45,2,FALSE)="NO",$G131="GUI"),NOT($F131=$A131)),$A131,"")</f>
        <v/>
      </c>
      <c r="I131" s="1" t="str">
        <f>IF(AND(OR(VLOOKUP($C131,Section!$3:$45,2,FALSE)="NO",$G131="GUI",$G131="Custom"),NOT($F131=$A131)),$A131,"")</f>
        <v/>
      </c>
      <c r="J131" s="1" t="str">
        <f>IF(AND(OR(VLOOKUP($C131,Section!$3:$45,2,FALSE)="NO",$G131="GUI",$G131="Custom",$G131="Minimal"),NOT($F131=$A131)),$A131,"")</f>
        <v/>
      </c>
      <c r="L131" t="str">
        <f>IF(ISNA(VLOOKUP($A131,Debian!A:A,1,FALSE)),"","M")</f>
        <v/>
      </c>
      <c r="M131" t="str">
        <f>IF(ISNA(VLOOKUP($A131,Debian!B:B,1,FALSE)),"","T")</f>
        <v/>
      </c>
      <c r="N131" t="str">
        <f>IF(ISNA(VLOOKUP($A131,Debian!C:C,1,FALSE)),"","D")</f>
        <v>D</v>
      </c>
      <c r="P131" t="s">
        <v>1314</v>
      </c>
    </row>
    <row r="132" spans="1:16" x14ac:dyDescent="0.25">
      <c r="A132" t="s">
        <v>128</v>
      </c>
      <c r="B132" t="s">
        <v>1146</v>
      </c>
      <c r="C132" t="s">
        <v>1175</v>
      </c>
      <c r="D132">
        <v>288</v>
      </c>
      <c r="F132" s="4" t="str">
        <f t="shared" si="1"/>
        <v/>
      </c>
      <c r="H132" s="1" t="str">
        <f>IF(AND(OR(VLOOKUP($C132,Section!$3:$45,2,FALSE)="NO",$G132="GUI"),NOT($F132=$A132)),$A132,"")</f>
        <v/>
      </c>
      <c r="I132" s="1" t="str">
        <f>IF(AND(OR(VLOOKUP($C132,Section!$3:$45,2,FALSE)="NO",$G132="GUI",$G132="Custom"),NOT($F132=$A132)),$A132,"")</f>
        <v/>
      </c>
      <c r="J132" s="1" t="str">
        <f>IF(AND(OR(VLOOKUP($C132,Section!$3:$45,2,FALSE)="NO",$G132="GUI",$G132="Custom",$G132="Minimal"),NOT($F132=$A132)),$A132,"")</f>
        <v/>
      </c>
      <c r="L132" t="str">
        <f>IF(ISNA(VLOOKUP($A132,Debian!A:A,1,FALSE)),"","M")</f>
        <v/>
      </c>
      <c r="M132" t="str">
        <f>IF(ISNA(VLOOKUP($A132,Debian!B:B,1,FALSE)),"","T")</f>
        <v/>
      </c>
      <c r="N132" t="str">
        <f>IF(ISNA(VLOOKUP($A132,Debian!C:C,1,FALSE)),"","D")</f>
        <v>D</v>
      </c>
      <c r="P132" t="s">
        <v>1315</v>
      </c>
    </row>
    <row r="133" spans="1:16" x14ac:dyDescent="0.25">
      <c r="A133" t="s">
        <v>129</v>
      </c>
      <c r="B133" t="s">
        <v>1146</v>
      </c>
      <c r="C133" t="s">
        <v>1176</v>
      </c>
      <c r="D133">
        <v>18538</v>
      </c>
      <c r="F133" s="4" t="str">
        <f t="shared" ref="F133:F196" si="2">IF(OR(B133="required",B133="important"),A133,"")</f>
        <v/>
      </c>
      <c r="H133" s="1" t="str">
        <f>IF(AND(OR(VLOOKUP($C133,Section!$3:$45,2,FALSE)="NO",$G133="GUI"),NOT($F133=$A133)),$A133,"")</f>
        <v/>
      </c>
      <c r="I133" s="1" t="str">
        <f>IF(AND(OR(VLOOKUP($C133,Section!$3:$45,2,FALSE)="NO",$G133="GUI",$G133="Custom"),NOT($F133=$A133)),$A133,"")</f>
        <v/>
      </c>
      <c r="J133" s="1" t="str">
        <f>IF(AND(OR(VLOOKUP($C133,Section!$3:$45,2,FALSE)="NO",$G133="GUI",$G133="Custom",$G133="Minimal"),NOT($F133=$A133)),$A133,"")</f>
        <v/>
      </c>
      <c r="L133" t="str">
        <f>IF(ISNA(VLOOKUP($A133,Debian!A:A,1,FALSE)),"","M")</f>
        <v/>
      </c>
      <c r="M133" t="str">
        <f>IF(ISNA(VLOOKUP($A133,Debian!B:B,1,FALSE)),"","T")</f>
        <v/>
      </c>
      <c r="N133" t="str">
        <f>IF(ISNA(VLOOKUP($A133,Debian!C:C,1,FALSE)),"","D")</f>
        <v/>
      </c>
      <c r="P133" t="s">
        <v>1316</v>
      </c>
    </row>
    <row r="134" spans="1:16" x14ac:dyDescent="0.25">
      <c r="A134" t="s">
        <v>130</v>
      </c>
      <c r="B134" t="s">
        <v>1146</v>
      </c>
      <c r="C134" t="s">
        <v>1176</v>
      </c>
      <c r="D134">
        <v>1</v>
      </c>
      <c r="F134" s="4" t="str">
        <f t="shared" si="2"/>
        <v/>
      </c>
      <c r="H134" s="1" t="str">
        <f>IF(AND(OR(VLOOKUP($C134,Section!$3:$45,2,FALSE)="NO",$G134="GUI"),NOT($F134=$A134)),$A134,"")</f>
        <v/>
      </c>
      <c r="I134" s="1" t="str">
        <f>IF(AND(OR(VLOOKUP($C134,Section!$3:$45,2,FALSE)="NO",$G134="GUI",$G134="Custom"),NOT($F134=$A134)),$A134,"")</f>
        <v/>
      </c>
      <c r="J134" s="1" t="str">
        <f>IF(AND(OR(VLOOKUP($C134,Section!$3:$45,2,FALSE)="NO",$G134="GUI",$G134="Custom",$G134="Minimal"),NOT($F134=$A134)),$A134,"")</f>
        <v/>
      </c>
      <c r="L134" t="str">
        <f>IF(ISNA(VLOOKUP($A134,Debian!A:A,1,FALSE)),"","M")</f>
        <v/>
      </c>
      <c r="M134" t="str">
        <f>IF(ISNA(VLOOKUP($A134,Debian!B:B,1,FALSE)),"","T")</f>
        <v/>
      </c>
      <c r="N134" t="str">
        <f>IF(ISNA(VLOOKUP($A134,Debian!C:C,1,FALSE)),"","D")</f>
        <v/>
      </c>
      <c r="P134" t="s">
        <v>1317</v>
      </c>
    </row>
    <row r="135" spans="1:16" x14ac:dyDescent="0.25">
      <c r="A135" t="s">
        <v>131</v>
      </c>
      <c r="B135" t="s">
        <v>1146</v>
      </c>
      <c r="C135" t="s">
        <v>1172</v>
      </c>
      <c r="D135">
        <v>1256</v>
      </c>
      <c r="F135" s="4" t="str">
        <f t="shared" si="2"/>
        <v/>
      </c>
      <c r="H135" s="1" t="str">
        <f>IF(AND(OR(VLOOKUP($C135,Section!$3:$45,2,FALSE)="NO",$G135="GUI"),NOT($F135=$A135)),$A135,"")</f>
        <v/>
      </c>
      <c r="I135" s="1" t="str">
        <f>IF(AND(OR(VLOOKUP($C135,Section!$3:$45,2,FALSE)="NO",$G135="GUI",$G135="Custom"),NOT($F135=$A135)),$A135,"")</f>
        <v/>
      </c>
      <c r="J135" s="1" t="str">
        <f>IF(AND(OR(VLOOKUP($C135,Section!$3:$45,2,FALSE)="NO",$G135="GUI",$G135="Custom",$G135="Minimal"),NOT($F135=$A135)),$A135,"")</f>
        <v/>
      </c>
      <c r="L135" t="str">
        <f>IF(ISNA(VLOOKUP($A135,Debian!A:A,1,FALSE)),"","M")</f>
        <v/>
      </c>
      <c r="M135" t="str">
        <f>IF(ISNA(VLOOKUP($A135,Debian!B:B,1,FALSE)),"","T")</f>
        <v/>
      </c>
      <c r="N135" t="str">
        <f>IF(ISNA(VLOOKUP($A135,Debian!C:C,1,FALSE)),"","D")</f>
        <v/>
      </c>
      <c r="P135" t="s">
        <v>1318</v>
      </c>
    </row>
    <row r="136" spans="1:16" x14ac:dyDescent="0.25">
      <c r="A136" t="s">
        <v>132</v>
      </c>
      <c r="B136" t="s">
        <v>1146</v>
      </c>
      <c r="C136" t="s">
        <v>1153</v>
      </c>
      <c r="D136">
        <v>200</v>
      </c>
      <c r="F136" s="4" t="str">
        <f t="shared" si="2"/>
        <v/>
      </c>
      <c r="H136" s="1" t="str">
        <f>IF(AND(OR(VLOOKUP($C136,Section!$3:$45,2,FALSE)="NO",$G136="GUI"),NOT($F136=$A136)),$A136,"")</f>
        <v/>
      </c>
      <c r="I136" s="1" t="str">
        <f>IF(AND(OR(VLOOKUP($C136,Section!$3:$45,2,FALSE)="NO",$G136="GUI",$G136="Custom"),NOT($F136=$A136)),$A136,"")</f>
        <v/>
      </c>
      <c r="J136" s="1" t="str">
        <f>IF(AND(OR(VLOOKUP($C136,Section!$3:$45,2,FALSE)="NO",$G136="GUI",$G136="Custom",$G136="Minimal"),NOT($F136=$A136)),$A136,"")</f>
        <v/>
      </c>
      <c r="L136" t="str">
        <f>IF(ISNA(VLOOKUP($A136,Debian!A:A,1,FALSE)),"","M")</f>
        <v/>
      </c>
      <c r="M136" t="str">
        <f>IF(ISNA(VLOOKUP($A136,Debian!B:B,1,FALSE)),"","T")</f>
        <v/>
      </c>
      <c r="N136" t="str">
        <f>IF(ISNA(VLOOKUP($A136,Debian!C:C,1,FALSE)),"","D")</f>
        <v/>
      </c>
      <c r="P136" t="s">
        <v>1319</v>
      </c>
    </row>
    <row r="137" spans="1:16" x14ac:dyDescent="0.25">
      <c r="A137" t="s">
        <v>133</v>
      </c>
      <c r="B137" t="s">
        <v>1146</v>
      </c>
      <c r="C137" t="s">
        <v>1160</v>
      </c>
      <c r="D137">
        <v>119</v>
      </c>
      <c r="F137" s="4" t="str">
        <f t="shared" si="2"/>
        <v/>
      </c>
      <c r="H137" s="1" t="str">
        <f>IF(AND(OR(VLOOKUP($C137,Section!$3:$45,2,FALSE)="NO",$G137="GUI"),NOT($F137=$A137)),$A137,"")</f>
        <v/>
      </c>
      <c r="I137" s="1" t="str">
        <f>IF(AND(OR(VLOOKUP($C137,Section!$3:$45,2,FALSE)="NO",$G137="GUI",$G137="Custom"),NOT($F137=$A137)),$A137,"")</f>
        <v/>
      </c>
      <c r="J137" s="1" t="str">
        <f>IF(AND(OR(VLOOKUP($C137,Section!$3:$45,2,FALSE)="NO",$G137="GUI",$G137="Custom",$G137="Minimal"),NOT($F137=$A137)),$A137,"")</f>
        <v/>
      </c>
      <c r="L137" t="str">
        <f>IF(ISNA(VLOOKUP($A137,Debian!A:A,1,FALSE)),"","M")</f>
        <v/>
      </c>
      <c r="M137" t="str">
        <f>IF(ISNA(VLOOKUP($A137,Debian!B:B,1,FALSE)),"","T")</f>
        <v/>
      </c>
      <c r="N137" t="str">
        <f>IF(ISNA(VLOOKUP($A137,Debian!C:C,1,FALSE)),"","D")</f>
        <v>D</v>
      </c>
      <c r="P137" t="s">
        <v>1320</v>
      </c>
    </row>
    <row r="138" spans="1:16" x14ac:dyDescent="0.25">
      <c r="A138" t="s">
        <v>134</v>
      </c>
      <c r="B138" t="s">
        <v>1146</v>
      </c>
      <c r="C138" t="s">
        <v>1160</v>
      </c>
      <c r="D138">
        <v>751</v>
      </c>
      <c r="F138" s="4" t="str">
        <f t="shared" si="2"/>
        <v/>
      </c>
      <c r="H138" s="1" t="str">
        <f>IF(AND(OR(VLOOKUP($C138,Section!$3:$45,2,FALSE)="NO",$G138="GUI"),NOT($F138=$A138)),$A138,"")</f>
        <v/>
      </c>
      <c r="I138" s="1" t="str">
        <f>IF(AND(OR(VLOOKUP($C138,Section!$3:$45,2,FALSE)="NO",$G138="GUI",$G138="Custom"),NOT($F138=$A138)),$A138,"")</f>
        <v/>
      </c>
      <c r="J138" s="1" t="str">
        <f>IF(AND(OR(VLOOKUP($C138,Section!$3:$45,2,FALSE)="NO",$G138="GUI",$G138="Custom",$G138="Minimal"),NOT($F138=$A138)),$A138,"")</f>
        <v/>
      </c>
      <c r="L138" t="str">
        <f>IF(ISNA(VLOOKUP($A138,Debian!A:A,1,FALSE)),"","M")</f>
        <v/>
      </c>
      <c r="M138" t="str">
        <f>IF(ISNA(VLOOKUP($A138,Debian!B:B,1,FALSE)),"","T")</f>
        <v/>
      </c>
      <c r="N138" t="str">
        <f>IF(ISNA(VLOOKUP($A138,Debian!C:C,1,FALSE)),"","D")</f>
        <v>D</v>
      </c>
      <c r="P138" t="s">
        <v>1321</v>
      </c>
    </row>
    <row r="139" spans="1:16" x14ac:dyDescent="0.25">
      <c r="A139" t="s">
        <v>135</v>
      </c>
      <c r="B139" t="s">
        <v>1146</v>
      </c>
      <c r="C139" t="s">
        <v>1160</v>
      </c>
      <c r="D139">
        <v>27</v>
      </c>
      <c r="F139" s="4" t="str">
        <f t="shared" si="2"/>
        <v/>
      </c>
      <c r="H139" s="1" t="str">
        <f>IF(AND(OR(VLOOKUP($C139,Section!$3:$45,2,FALSE)="NO",$G139="GUI"),NOT($F139=$A139)),$A139,"")</f>
        <v/>
      </c>
      <c r="I139" s="1" t="str">
        <f>IF(AND(OR(VLOOKUP($C139,Section!$3:$45,2,FALSE)="NO",$G139="GUI",$G139="Custom"),NOT($F139=$A139)),$A139,"")</f>
        <v/>
      </c>
      <c r="J139" s="1" t="str">
        <f>IF(AND(OR(VLOOKUP($C139,Section!$3:$45,2,FALSE)="NO",$G139="GUI",$G139="Custom",$G139="Minimal"),NOT($F139=$A139)),$A139,"")</f>
        <v/>
      </c>
      <c r="L139" t="str">
        <f>IF(ISNA(VLOOKUP($A139,Debian!A:A,1,FALSE)),"","M")</f>
        <v/>
      </c>
      <c r="M139" t="str">
        <f>IF(ISNA(VLOOKUP($A139,Debian!B:B,1,FALSE)),"","T")</f>
        <v/>
      </c>
      <c r="N139" t="str">
        <f>IF(ISNA(VLOOKUP($A139,Debian!C:C,1,FALSE)),"","D")</f>
        <v>D</v>
      </c>
      <c r="P139" t="s">
        <v>1322</v>
      </c>
    </row>
    <row r="140" spans="1:16" x14ac:dyDescent="0.25">
      <c r="A140" t="s">
        <v>136</v>
      </c>
      <c r="B140" t="s">
        <v>1146</v>
      </c>
      <c r="C140" t="s">
        <v>1154</v>
      </c>
      <c r="D140">
        <v>3679</v>
      </c>
      <c r="F140" s="4" t="str">
        <f t="shared" si="2"/>
        <v/>
      </c>
      <c r="H140" s="1" t="str">
        <f>IF(AND(OR(VLOOKUP($C140,Section!$3:$45,2,FALSE)="NO",$G140="GUI"),NOT($F140=$A140)),$A140,"")</f>
        <v>gnome-desktop3-data</v>
      </c>
      <c r="I140" s="1" t="str">
        <f>IF(AND(OR(VLOOKUP($C140,Section!$3:$45,2,FALSE)="NO",$G140="GUI",$G140="Custom"),NOT($F140=$A140)),$A140,"")</f>
        <v>gnome-desktop3-data</v>
      </c>
      <c r="J140" s="1" t="str">
        <f>IF(AND(OR(VLOOKUP($C140,Section!$3:$45,2,FALSE)="NO",$G140="GUI",$G140="Custom",$G140="Minimal"),NOT($F140=$A140)),$A140,"")</f>
        <v>gnome-desktop3-data</v>
      </c>
      <c r="L140" t="str">
        <f>IF(ISNA(VLOOKUP($A140,Debian!A:A,1,FALSE)),"","M")</f>
        <v/>
      </c>
      <c r="M140" t="str">
        <f>IF(ISNA(VLOOKUP($A140,Debian!B:B,1,FALSE)),"","T")</f>
        <v/>
      </c>
      <c r="N140" t="str">
        <f>IF(ISNA(VLOOKUP($A140,Debian!C:C,1,FALSE)),"","D")</f>
        <v>D</v>
      </c>
      <c r="P140" t="s">
        <v>1323</v>
      </c>
    </row>
    <row r="141" spans="1:16" x14ac:dyDescent="0.25">
      <c r="A141" t="s">
        <v>137</v>
      </c>
      <c r="B141" t="s">
        <v>1146</v>
      </c>
      <c r="C141" t="s">
        <v>1154</v>
      </c>
      <c r="D141">
        <v>10715</v>
      </c>
      <c r="F141" s="4" t="str">
        <f t="shared" si="2"/>
        <v/>
      </c>
      <c r="H141" s="1" t="str">
        <f>IF(AND(OR(VLOOKUP($C141,Section!$3:$45,2,FALSE)="NO",$G141="GUI"),NOT($F141=$A141)),$A141,"")</f>
        <v>gnome-icon-theme</v>
      </c>
      <c r="I141" s="1" t="str">
        <f>IF(AND(OR(VLOOKUP($C141,Section!$3:$45,2,FALSE)="NO",$G141="GUI",$G141="Custom"),NOT($F141=$A141)),$A141,"")</f>
        <v>gnome-icon-theme</v>
      </c>
      <c r="J141" s="1" t="str">
        <f>IF(AND(OR(VLOOKUP($C141,Section!$3:$45,2,FALSE)="NO",$G141="GUI",$G141="Custom",$G141="Minimal"),NOT($F141=$A141)),$A141,"")</f>
        <v>gnome-icon-theme</v>
      </c>
      <c r="L141" t="str">
        <f>IF(ISNA(VLOOKUP($A141,Debian!A:A,1,FALSE)),"","M")</f>
        <v/>
      </c>
      <c r="M141" t="str">
        <f>IF(ISNA(VLOOKUP($A141,Debian!B:B,1,FALSE)),"","T")</f>
        <v/>
      </c>
      <c r="N141" t="str">
        <f>IF(ISNA(VLOOKUP($A141,Debian!C:C,1,FALSE)),"","D")</f>
        <v>D</v>
      </c>
      <c r="P141" t="s">
        <v>1324</v>
      </c>
    </row>
    <row r="142" spans="1:16" x14ac:dyDescent="0.25">
      <c r="A142" t="s">
        <v>138</v>
      </c>
      <c r="B142" t="s">
        <v>1146</v>
      </c>
      <c r="C142" t="s">
        <v>1154</v>
      </c>
      <c r="D142">
        <v>2017</v>
      </c>
      <c r="F142" s="4" t="str">
        <f t="shared" si="2"/>
        <v/>
      </c>
      <c r="H142" s="1" t="str">
        <f>IF(AND(OR(VLOOKUP($C142,Section!$3:$45,2,FALSE)="NO",$G142="GUI"),NOT($F142=$A142)),$A142,"")</f>
        <v>gnome-icon-theme-symbolic</v>
      </c>
      <c r="I142" s="1" t="str">
        <f>IF(AND(OR(VLOOKUP($C142,Section!$3:$45,2,FALSE)="NO",$G142="GUI",$G142="Custom"),NOT($F142=$A142)),$A142,"")</f>
        <v>gnome-icon-theme-symbolic</v>
      </c>
      <c r="J142" s="1" t="str">
        <f>IF(AND(OR(VLOOKUP($C142,Section!$3:$45,2,FALSE)="NO",$G142="GUI",$G142="Custom",$G142="Minimal"),NOT($F142=$A142)),$A142,"")</f>
        <v>gnome-icon-theme-symbolic</v>
      </c>
      <c r="L142" t="str">
        <f>IF(ISNA(VLOOKUP($A142,Debian!A:A,1,FALSE)),"","M")</f>
        <v/>
      </c>
      <c r="M142" t="str">
        <f>IF(ISNA(VLOOKUP($A142,Debian!B:B,1,FALSE)),"","T")</f>
        <v/>
      </c>
      <c r="N142" t="str">
        <f>IF(ISNA(VLOOKUP($A142,Debian!C:C,1,FALSE)),"","D")</f>
        <v>D</v>
      </c>
      <c r="P142" t="s">
        <v>1325</v>
      </c>
    </row>
    <row r="143" spans="1:16" x14ac:dyDescent="0.25">
      <c r="A143" t="s">
        <v>139</v>
      </c>
      <c r="B143" t="s">
        <v>1146</v>
      </c>
      <c r="C143" t="s">
        <v>1154</v>
      </c>
      <c r="D143">
        <v>548</v>
      </c>
      <c r="F143" s="4" t="str">
        <f t="shared" si="2"/>
        <v/>
      </c>
      <c r="H143" s="1" t="str">
        <f>IF(AND(OR(VLOOKUP($C143,Section!$3:$45,2,FALSE)="NO",$G143="GUI"),NOT($F143=$A143)),$A143,"")</f>
        <v>gnome-menus</v>
      </c>
      <c r="I143" s="1" t="str">
        <f>IF(AND(OR(VLOOKUP($C143,Section!$3:$45,2,FALSE)="NO",$G143="GUI",$G143="Custom"),NOT($F143=$A143)),$A143,"")</f>
        <v>gnome-menus</v>
      </c>
      <c r="J143" s="1" t="str">
        <f>IF(AND(OR(VLOOKUP($C143,Section!$3:$45,2,FALSE)="NO",$G143="GUI",$G143="Custom",$G143="Minimal"),NOT($F143=$A143)),$A143,"")</f>
        <v>gnome-menus</v>
      </c>
      <c r="L143" t="str">
        <f>IF(ISNA(VLOOKUP($A143,Debian!A:A,1,FALSE)),"","M")</f>
        <v/>
      </c>
      <c r="M143" t="str">
        <f>IF(ISNA(VLOOKUP($A143,Debian!B:B,1,FALSE)),"","T")</f>
        <v/>
      </c>
      <c r="N143" t="str">
        <f>IF(ISNA(VLOOKUP($A143,Debian!C:C,1,FALSE)),"","D")</f>
        <v>D</v>
      </c>
      <c r="P143" t="s">
        <v>1326</v>
      </c>
    </row>
    <row r="144" spans="1:16" x14ac:dyDescent="0.25">
      <c r="A144" t="s">
        <v>140</v>
      </c>
      <c r="B144" t="s">
        <v>1146</v>
      </c>
      <c r="C144" t="s">
        <v>1154</v>
      </c>
      <c r="D144">
        <v>525</v>
      </c>
      <c r="F144" s="4" t="str">
        <f t="shared" si="2"/>
        <v/>
      </c>
      <c r="H144" s="1" t="str">
        <f>IF(AND(OR(VLOOKUP($C144,Section!$3:$45,2,FALSE)="NO",$G144="GUI"),NOT($F144=$A144)),$A144,"")</f>
        <v>gnome-themes-standard</v>
      </c>
      <c r="I144" s="1" t="str">
        <f>IF(AND(OR(VLOOKUP($C144,Section!$3:$45,2,FALSE)="NO",$G144="GUI",$G144="Custom"),NOT($F144=$A144)),$A144,"")</f>
        <v>gnome-themes-standard</v>
      </c>
      <c r="J144" s="1" t="str">
        <f>IF(AND(OR(VLOOKUP($C144,Section!$3:$45,2,FALSE)="NO",$G144="GUI",$G144="Custom",$G144="Minimal"),NOT($F144=$A144)),$A144,"")</f>
        <v>gnome-themes-standard</v>
      </c>
      <c r="L144" t="str">
        <f>IF(ISNA(VLOOKUP($A144,Debian!A:A,1,FALSE)),"","M")</f>
        <v/>
      </c>
      <c r="M144" t="str">
        <f>IF(ISNA(VLOOKUP($A144,Debian!B:B,1,FALSE)),"","T")</f>
        <v/>
      </c>
      <c r="N144" t="str">
        <f>IF(ISNA(VLOOKUP($A144,Debian!C:C,1,FALSE)),"","D")</f>
        <v>D</v>
      </c>
      <c r="P144" t="s">
        <v>1327</v>
      </c>
    </row>
    <row r="145" spans="1:16" x14ac:dyDescent="0.25">
      <c r="A145" t="s">
        <v>141</v>
      </c>
      <c r="B145" t="s">
        <v>1146</v>
      </c>
      <c r="C145" t="s">
        <v>1154</v>
      </c>
      <c r="D145">
        <v>900</v>
      </c>
      <c r="F145" s="4" t="str">
        <f t="shared" si="2"/>
        <v/>
      </c>
      <c r="H145" s="1" t="str">
        <f>IF(AND(OR(VLOOKUP($C145,Section!$3:$45,2,FALSE)="NO",$G145="GUI"),NOT($F145=$A145)),$A145,"")</f>
        <v>gnome-themes-standard-data</v>
      </c>
      <c r="I145" s="1" t="str">
        <f>IF(AND(OR(VLOOKUP($C145,Section!$3:$45,2,FALSE)="NO",$G145="GUI",$G145="Custom"),NOT($F145=$A145)),$A145,"")</f>
        <v>gnome-themes-standard-data</v>
      </c>
      <c r="J145" s="1" t="str">
        <f>IF(AND(OR(VLOOKUP($C145,Section!$3:$45,2,FALSE)="NO",$G145="GUI",$G145="Custom",$G145="Minimal"),NOT($F145=$A145)),$A145,"")</f>
        <v>gnome-themes-standard-data</v>
      </c>
      <c r="L145" t="str">
        <f>IF(ISNA(VLOOKUP($A145,Debian!A:A,1,FALSE)),"","M")</f>
        <v/>
      </c>
      <c r="M145" t="str">
        <f>IF(ISNA(VLOOKUP($A145,Debian!B:B,1,FALSE)),"","T")</f>
        <v/>
      </c>
      <c r="N145" t="str">
        <f>IF(ISNA(VLOOKUP($A145,Debian!C:C,1,FALSE)),"","D")</f>
        <v>D</v>
      </c>
      <c r="P145" t="s">
        <v>1328</v>
      </c>
    </row>
    <row r="146" spans="1:16" x14ac:dyDescent="0.25">
      <c r="A146" t="s">
        <v>142</v>
      </c>
      <c r="B146" t="s">
        <v>1147</v>
      </c>
      <c r="C146" t="s">
        <v>1152</v>
      </c>
      <c r="D146">
        <v>4701</v>
      </c>
      <c r="F146" s="4" t="str">
        <f t="shared" si="2"/>
        <v>gnupg</v>
      </c>
      <c r="H146" s="1" t="str">
        <f>IF(AND(OR(VLOOKUP($C146,Section!$3:$45,2,FALSE)="NO",$G146="GUI"),NOT($F146=$A146)),$A146,"")</f>
        <v/>
      </c>
      <c r="I146" s="1" t="str">
        <f>IF(AND(OR(VLOOKUP($C146,Section!$3:$45,2,FALSE)="NO",$G146="GUI",$G146="Custom"),NOT($F146=$A146)),$A146,"")</f>
        <v/>
      </c>
      <c r="J146" s="1" t="str">
        <f>IF(AND(OR(VLOOKUP($C146,Section!$3:$45,2,FALSE)="NO",$G146="GUI",$G146="Custom",$G146="Minimal"),NOT($F146=$A146)),$A146,"")</f>
        <v/>
      </c>
      <c r="L146" t="str">
        <f>IF(ISNA(VLOOKUP($A146,Debian!A:A,1,FALSE)),"","M")</f>
        <v>M</v>
      </c>
      <c r="M146" t="str">
        <f>IF(ISNA(VLOOKUP($A146,Debian!B:B,1,FALSE)),"","T")</f>
        <v>T</v>
      </c>
      <c r="N146" t="str">
        <f>IF(ISNA(VLOOKUP($A146,Debian!C:C,1,FALSE)),"","D")</f>
        <v>D</v>
      </c>
      <c r="P146" t="s">
        <v>1329</v>
      </c>
    </row>
    <row r="147" spans="1:16" x14ac:dyDescent="0.25">
      <c r="A147" t="s">
        <v>143</v>
      </c>
      <c r="B147" t="s">
        <v>1146</v>
      </c>
      <c r="C147" t="s">
        <v>1152</v>
      </c>
      <c r="D147">
        <v>802</v>
      </c>
      <c r="F147" s="4" t="str">
        <f t="shared" si="2"/>
        <v/>
      </c>
      <c r="H147" s="1" t="str">
        <f>IF(AND(OR(VLOOKUP($C147,Section!$3:$45,2,FALSE)="NO",$G147="GUI"),NOT($F147=$A147)),$A147,"")</f>
        <v/>
      </c>
      <c r="I147" s="1" t="str">
        <f>IF(AND(OR(VLOOKUP($C147,Section!$3:$45,2,FALSE)="NO",$G147="GUI",$G147="Custom"),NOT($F147=$A147)),$A147,"")</f>
        <v/>
      </c>
      <c r="J147" s="1" t="str">
        <f>IF(AND(OR(VLOOKUP($C147,Section!$3:$45,2,FALSE)="NO",$G147="GUI",$G147="Custom",$G147="Minimal"),NOT($F147=$A147)),$A147,"")</f>
        <v/>
      </c>
      <c r="L147" t="str">
        <f>IF(ISNA(VLOOKUP($A147,Debian!A:A,1,FALSE)),"","M")</f>
        <v/>
      </c>
      <c r="M147" t="str">
        <f>IF(ISNA(VLOOKUP($A147,Debian!B:B,1,FALSE)),"","T")</f>
        <v>T</v>
      </c>
      <c r="N147" t="str">
        <f>IF(ISNA(VLOOKUP($A147,Debian!C:C,1,FALSE)),"","D")</f>
        <v>D</v>
      </c>
      <c r="P147" t="s">
        <v>1330</v>
      </c>
    </row>
    <row r="148" spans="1:16" x14ac:dyDescent="0.25">
      <c r="A148" t="s">
        <v>144</v>
      </c>
      <c r="B148" t="s">
        <v>1146</v>
      </c>
      <c r="C148" t="s">
        <v>1152</v>
      </c>
      <c r="D148">
        <v>5520</v>
      </c>
      <c r="F148" s="4" t="str">
        <f t="shared" si="2"/>
        <v/>
      </c>
      <c r="H148" s="1" t="str">
        <f>IF(AND(OR(VLOOKUP($C148,Section!$3:$45,2,FALSE)="NO",$G148="GUI"),NOT($F148=$A148)),$A148,"")</f>
        <v/>
      </c>
      <c r="I148" s="1" t="str">
        <f>IF(AND(OR(VLOOKUP($C148,Section!$3:$45,2,FALSE)="NO",$G148="GUI",$G148="Custom"),NOT($F148=$A148)),$A148,"")</f>
        <v/>
      </c>
      <c r="J148" s="1" t="str">
        <f>IF(AND(OR(VLOOKUP($C148,Section!$3:$45,2,FALSE)="NO",$G148="GUI",$G148="Custom",$G148="Minimal"),NOT($F148=$A148)),$A148,"")</f>
        <v/>
      </c>
      <c r="L148" t="str">
        <f>IF(ISNA(VLOOKUP($A148,Debian!A:A,1,FALSE)),"","M")</f>
        <v/>
      </c>
      <c r="M148" t="str">
        <f>IF(ISNA(VLOOKUP($A148,Debian!B:B,1,FALSE)),"","T")</f>
        <v>T</v>
      </c>
      <c r="N148" t="str">
        <f>IF(ISNA(VLOOKUP($A148,Debian!C:C,1,FALSE)),"","D")</f>
        <v>D</v>
      </c>
      <c r="P148" t="s">
        <v>1331</v>
      </c>
    </row>
    <row r="149" spans="1:16" x14ac:dyDescent="0.25">
      <c r="A149" t="s">
        <v>145</v>
      </c>
      <c r="B149" t="s">
        <v>1147</v>
      </c>
      <c r="C149" t="s">
        <v>1152</v>
      </c>
      <c r="D149">
        <v>352</v>
      </c>
      <c r="F149" s="4" t="str">
        <f t="shared" si="2"/>
        <v>gpgv</v>
      </c>
      <c r="H149" s="1" t="str">
        <f>IF(AND(OR(VLOOKUP($C149,Section!$3:$45,2,FALSE)="NO",$G149="GUI"),NOT($F149=$A149)),$A149,"")</f>
        <v/>
      </c>
      <c r="I149" s="1" t="str">
        <f>IF(AND(OR(VLOOKUP($C149,Section!$3:$45,2,FALSE)="NO",$G149="GUI",$G149="Custom"),NOT($F149=$A149)),$A149,"")</f>
        <v/>
      </c>
      <c r="J149" s="1" t="str">
        <f>IF(AND(OR(VLOOKUP($C149,Section!$3:$45,2,FALSE)="NO",$G149="GUI",$G149="Custom",$G149="Minimal"),NOT($F149=$A149)),$A149,"")</f>
        <v/>
      </c>
      <c r="L149" t="str">
        <f>IF(ISNA(VLOOKUP($A149,Debian!A:A,1,FALSE)),"","M")</f>
        <v>M</v>
      </c>
      <c r="M149" t="str">
        <f>IF(ISNA(VLOOKUP($A149,Debian!B:B,1,FALSE)),"","T")</f>
        <v>T</v>
      </c>
      <c r="N149" t="str">
        <f>IF(ISNA(VLOOKUP($A149,Debian!C:C,1,FALSE)),"","D")</f>
        <v>D</v>
      </c>
      <c r="P149" t="s">
        <v>1332</v>
      </c>
    </row>
    <row r="150" spans="1:16" x14ac:dyDescent="0.25">
      <c r="A150" t="s">
        <v>146</v>
      </c>
      <c r="B150" t="s">
        <v>1146</v>
      </c>
      <c r="C150" t="s">
        <v>1177</v>
      </c>
      <c r="D150">
        <v>371</v>
      </c>
      <c r="F150" s="4" t="str">
        <f t="shared" si="2"/>
        <v/>
      </c>
      <c r="H150" s="1" t="str">
        <f>IF(AND(OR(VLOOKUP($C150,Section!$3:$45,2,FALSE)="NO",$G150="GUI"),NOT($F150=$A150)),$A150,"")</f>
        <v>gpicview</v>
      </c>
      <c r="I150" s="1" t="str">
        <f>IF(AND(OR(VLOOKUP($C150,Section!$3:$45,2,FALSE)="NO",$G150="GUI",$G150="Custom"),NOT($F150=$A150)),$A150,"")</f>
        <v>gpicview</v>
      </c>
      <c r="J150" s="1" t="str">
        <f>IF(AND(OR(VLOOKUP($C150,Section!$3:$45,2,FALSE)="NO",$G150="GUI",$G150="Custom",$G150="Minimal"),NOT($F150=$A150)),$A150,"")</f>
        <v>gpicview</v>
      </c>
      <c r="L150" t="str">
        <f>IF(ISNA(VLOOKUP($A150,Debian!A:A,1,FALSE)),"","M")</f>
        <v/>
      </c>
      <c r="M150" t="str">
        <f>IF(ISNA(VLOOKUP($A150,Debian!B:B,1,FALSE)),"","T")</f>
        <v/>
      </c>
      <c r="N150" t="str">
        <f>IF(ISNA(VLOOKUP($A150,Debian!C:C,1,FALSE)),"","D")</f>
        <v/>
      </c>
      <c r="P150" t="s">
        <v>1333</v>
      </c>
    </row>
    <row r="151" spans="1:16" x14ac:dyDescent="0.25">
      <c r="A151" t="s">
        <v>147</v>
      </c>
      <c r="B151" t="s">
        <v>1150</v>
      </c>
      <c r="C151" t="s">
        <v>1161</v>
      </c>
      <c r="D151">
        <v>10000</v>
      </c>
      <c r="F151" s="4" t="str">
        <f t="shared" si="2"/>
        <v/>
      </c>
      <c r="H151" s="1" t="str">
        <f>IF(AND(OR(VLOOKUP($C151,Section!$3:$45,2,FALSE)="NO",$G151="GUI"),NOT($F151=$A151)),$A151,"")</f>
        <v/>
      </c>
      <c r="I151" s="1" t="str">
        <f>IF(AND(OR(VLOOKUP($C151,Section!$3:$45,2,FALSE)="NO",$G151="GUI",$G151="Custom"),NOT($F151=$A151)),$A151,"")</f>
        <v/>
      </c>
      <c r="J151" s="1" t="str">
        <f>IF(AND(OR(VLOOKUP($C151,Section!$3:$45,2,FALSE)="NO",$G151="GUI",$G151="Custom",$G151="Minimal"),NOT($F151=$A151)),$A151,"")</f>
        <v/>
      </c>
      <c r="L151" t="str">
        <f>IF(ISNA(VLOOKUP($A151,Debian!A:A,1,FALSE)),"","M")</f>
        <v/>
      </c>
      <c r="M151" t="str">
        <f>IF(ISNA(VLOOKUP($A151,Debian!B:B,1,FALSE)),"","T")</f>
        <v/>
      </c>
      <c r="N151" t="str">
        <f>IF(ISNA(VLOOKUP($A151,Debian!C:C,1,FALSE)),"","D")</f>
        <v/>
      </c>
      <c r="P151" t="s">
        <v>1212</v>
      </c>
    </row>
    <row r="152" spans="1:16" x14ac:dyDescent="0.25">
      <c r="A152" t="s">
        <v>148</v>
      </c>
      <c r="B152" t="s">
        <v>1148</v>
      </c>
      <c r="C152" t="s">
        <v>1152</v>
      </c>
      <c r="D152">
        <v>853</v>
      </c>
      <c r="F152" s="4" t="str">
        <f t="shared" si="2"/>
        <v>grep</v>
      </c>
      <c r="H152" s="1" t="str">
        <f>IF(AND(OR(VLOOKUP($C152,Section!$3:$45,2,FALSE)="NO",$G152="GUI"),NOT($F152=$A152)),$A152,"")</f>
        <v/>
      </c>
      <c r="I152" s="1" t="str">
        <f>IF(AND(OR(VLOOKUP($C152,Section!$3:$45,2,FALSE)="NO",$G152="GUI",$G152="Custom"),NOT($F152=$A152)),$A152,"")</f>
        <v/>
      </c>
      <c r="J152" s="1" t="str">
        <f>IF(AND(OR(VLOOKUP($C152,Section!$3:$45,2,FALSE)="NO",$G152="GUI",$G152="Custom",$G152="Minimal"),NOT($F152=$A152)),$A152,"")</f>
        <v/>
      </c>
      <c r="L152" t="str">
        <f>IF(ISNA(VLOOKUP($A152,Debian!A:A,1,FALSE)),"","M")</f>
        <v>M</v>
      </c>
      <c r="M152" t="str">
        <f>IF(ISNA(VLOOKUP($A152,Debian!B:B,1,FALSE)),"","T")</f>
        <v>T</v>
      </c>
      <c r="N152" t="str">
        <f>IF(ISNA(VLOOKUP($A152,Debian!C:C,1,FALSE)),"","D")</f>
        <v>D</v>
      </c>
      <c r="P152" t="s">
        <v>1334</v>
      </c>
    </row>
    <row r="153" spans="1:16" x14ac:dyDescent="0.25">
      <c r="A153" t="s">
        <v>149</v>
      </c>
      <c r="B153" t="s">
        <v>1147</v>
      </c>
      <c r="C153" t="s">
        <v>1156</v>
      </c>
      <c r="D153">
        <v>2667</v>
      </c>
      <c r="F153" s="4" t="str">
        <f t="shared" si="2"/>
        <v>groff-base</v>
      </c>
      <c r="H153" s="1" t="str">
        <f>IF(AND(OR(VLOOKUP($C153,Section!$3:$45,2,FALSE)="NO",$G153="GUI"),NOT($F153=$A153)),$A153,"")</f>
        <v/>
      </c>
      <c r="I153" s="1" t="str">
        <f>IF(AND(OR(VLOOKUP($C153,Section!$3:$45,2,FALSE)="NO",$G153="GUI",$G153="Custom"),NOT($F153=$A153)),$A153,"")</f>
        <v/>
      </c>
      <c r="J153" s="1" t="str">
        <f>IF(AND(OR(VLOOKUP($C153,Section!$3:$45,2,FALSE)="NO",$G153="GUI",$G153="Custom",$G153="Minimal"),NOT($F153=$A153)),$A153,"")</f>
        <v/>
      </c>
      <c r="L153" t="str">
        <f>IF(ISNA(VLOOKUP($A153,Debian!A:A,1,FALSE)),"","M")</f>
        <v>M</v>
      </c>
      <c r="M153" t="str">
        <f>IF(ISNA(VLOOKUP($A153,Debian!B:B,1,FALSE)),"","T")</f>
        <v>T</v>
      </c>
      <c r="N153" t="str">
        <f>IF(ISNA(VLOOKUP($A153,Debian!C:C,1,FALSE)),"","D")</f>
        <v>D</v>
      </c>
      <c r="P153" t="s">
        <v>1335</v>
      </c>
    </row>
    <row r="154" spans="1:16" x14ac:dyDescent="0.25">
      <c r="A154" t="s">
        <v>150</v>
      </c>
      <c r="B154" t="s">
        <v>1146</v>
      </c>
      <c r="C154" t="s">
        <v>1154</v>
      </c>
      <c r="D154">
        <v>3470</v>
      </c>
      <c r="F154" s="4" t="str">
        <f t="shared" si="2"/>
        <v/>
      </c>
      <c r="H154" s="1" t="str">
        <f>IF(AND(OR(VLOOKUP($C154,Section!$3:$45,2,FALSE)="NO",$G154="GUI"),NOT($F154=$A154)),$A154,"")</f>
        <v>gsettings-desktop-schemas</v>
      </c>
      <c r="I154" s="1" t="str">
        <f>IF(AND(OR(VLOOKUP($C154,Section!$3:$45,2,FALSE)="NO",$G154="GUI",$G154="Custom"),NOT($F154=$A154)),$A154,"")</f>
        <v>gsettings-desktop-schemas</v>
      </c>
      <c r="J154" s="1" t="str">
        <f>IF(AND(OR(VLOOKUP($C154,Section!$3:$45,2,FALSE)="NO",$G154="GUI",$G154="Custom",$G154="Minimal"),NOT($F154=$A154)),$A154,"")</f>
        <v>gsettings-desktop-schemas</v>
      </c>
      <c r="L154" t="str">
        <f>IF(ISNA(VLOOKUP($A154,Debian!A:A,1,FALSE)),"","M")</f>
        <v/>
      </c>
      <c r="M154" t="str">
        <f>IF(ISNA(VLOOKUP($A154,Debian!B:B,1,FALSE)),"","T")</f>
        <v/>
      </c>
      <c r="N154" t="str">
        <f>IF(ISNA(VLOOKUP($A154,Debian!C:C,1,FALSE)),"","D")</f>
        <v>D</v>
      </c>
      <c r="P154" t="s">
        <v>1336</v>
      </c>
    </row>
    <row r="155" spans="1:16" x14ac:dyDescent="0.25">
      <c r="A155" t="s">
        <v>151</v>
      </c>
      <c r="B155" t="s">
        <v>1146</v>
      </c>
      <c r="C155" t="s">
        <v>1174</v>
      </c>
      <c r="D155">
        <v>4632</v>
      </c>
      <c r="F155" s="4" t="str">
        <f t="shared" si="2"/>
        <v/>
      </c>
      <c r="H155" s="1" t="str">
        <f>IF(AND(OR(VLOOKUP($C155,Section!$3:$45,2,FALSE)="NO",$G155="GUI"),NOT($F155=$A155)),$A155,"")</f>
        <v/>
      </c>
      <c r="I155" s="1" t="str">
        <f>IF(AND(OR(VLOOKUP($C155,Section!$3:$45,2,FALSE)="NO",$G155="GUI",$G155="Custom"),NOT($F155=$A155)),$A155,"")</f>
        <v/>
      </c>
      <c r="J155" s="1" t="str">
        <f>IF(AND(OR(VLOOKUP($C155,Section!$3:$45,2,FALSE)="NO",$G155="GUI",$G155="Custom",$G155="Minimal"),NOT($F155=$A155)),$A155,"")</f>
        <v/>
      </c>
      <c r="L155" t="str">
        <f>IF(ISNA(VLOOKUP($A155,Debian!A:A,1,FALSE)),"","M")</f>
        <v/>
      </c>
      <c r="M155" t="str">
        <f>IF(ISNA(VLOOKUP($A155,Debian!B:B,1,FALSE)),"","T")</f>
        <v/>
      </c>
      <c r="N155" t="str">
        <f>IF(ISNA(VLOOKUP($A155,Debian!C:C,1,FALSE)),"","D")</f>
        <v>D</v>
      </c>
      <c r="P155" t="s">
        <v>1337</v>
      </c>
    </row>
    <row r="156" spans="1:16" x14ac:dyDescent="0.25">
      <c r="A156" t="s">
        <v>152</v>
      </c>
      <c r="B156" t="s">
        <v>1146</v>
      </c>
      <c r="C156" t="s">
        <v>1174</v>
      </c>
      <c r="D156">
        <v>68</v>
      </c>
      <c r="F156" s="4" t="str">
        <f t="shared" si="2"/>
        <v/>
      </c>
      <c r="H156" s="1" t="str">
        <f>IF(AND(OR(VLOOKUP($C156,Section!$3:$45,2,FALSE)="NO",$G156="GUI"),NOT($F156=$A156)),$A156,"")</f>
        <v/>
      </c>
      <c r="I156" s="1" t="str">
        <f>IF(AND(OR(VLOOKUP($C156,Section!$3:$45,2,FALSE)="NO",$G156="GUI",$G156="Custom"),NOT($F156=$A156)),$A156,"")</f>
        <v/>
      </c>
      <c r="J156" s="1" t="str">
        <f>IF(AND(OR(VLOOKUP($C156,Section!$3:$45,2,FALSE)="NO",$G156="GUI",$G156="Custom",$G156="Minimal"),NOT($F156=$A156)),$A156,"")</f>
        <v/>
      </c>
      <c r="L156" t="str">
        <f>IF(ISNA(VLOOKUP($A156,Debian!A:A,1,FALSE)),"","M")</f>
        <v/>
      </c>
      <c r="M156" t="str">
        <f>IF(ISNA(VLOOKUP($A156,Debian!B:B,1,FALSE)),"","T")</f>
        <v/>
      </c>
      <c r="N156" t="str">
        <f>IF(ISNA(VLOOKUP($A156,Debian!C:C,1,FALSE)),"","D")</f>
        <v/>
      </c>
      <c r="P156" t="s">
        <v>1338</v>
      </c>
    </row>
    <row r="157" spans="1:16" x14ac:dyDescent="0.25">
      <c r="A157" t="s">
        <v>153</v>
      </c>
      <c r="B157" t="s">
        <v>1146</v>
      </c>
      <c r="C157" t="s">
        <v>1160</v>
      </c>
      <c r="D157">
        <v>638</v>
      </c>
      <c r="F157" s="4" t="str">
        <f t="shared" si="2"/>
        <v/>
      </c>
      <c r="H157" s="1" t="str">
        <f>IF(AND(OR(VLOOKUP($C157,Section!$3:$45,2,FALSE)="NO",$G157="GUI"),NOT($F157=$A157)),$A157,"")</f>
        <v/>
      </c>
      <c r="I157" s="1" t="str">
        <f>IF(AND(OR(VLOOKUP($C157,Section!$3:$45,2,FALSE)="NO",$G157="GUI",$G157="Custom"),NOT($F157=$A157)),$A157,"")</f>
        <v/>
      </c>
      <c r="J157" s="1" t="str">
        <f>IF(AND(OR(VLOOKUP($C157,Section!$3:$45,2,FALSE)="NO",$G157="GUI",$G157="Custom",$G157="Minimal"),NOT($F157=$A157)),$A157,"")</f>
        <v/>
      </c>
      <c r="L157" t="str">
        <f>IF(ISNA(VLOOKUP($A157,Debian!A:A,1,FALSE)),"","M")</f>
        <v/>
      </c>
      <c r="M157" t="str">
        <f>IF(ISNA(VLOOKUP($A157,Debian!B:B,1,FALSE)),"","T")</f>
        <v/>
      </c>
      <c r="N157" t="str">
        <f>IF(ISNA(VLOOKUP($A157,Debian!C:C,1,FALSE)),"","D")</f>
        <v/>
      </c>
      <c r="P157" t="s">
        <v>1339</v>
      </c>
    </row>
    <row r="158" spans="1:16" x14ac:dyDescent="0.25">
      <c r="A158" t="s">
        <v>154</v>
      </c>
      <c r="B158" t="s">
        <v>1146</v>
      </c>
      <c r="C158" t="s">
        <v>1160</v>
      </c>
      <c r="D158">
        <v>2394</v>
      </c>
      <c r="F158" s="4" t="str">
        <f t="shared" si="2"/>
        <v/>
      </c>
      <c r="H158" s="1" t="str">
        <f>IF(AND(OR(VLOOKUP($C158,Section!$3:$45,2,FALSE)="NO",$G158="GUI"),NOT($F158=$A158)),$A158,"")</f>
        <v/>
      </c>
      <c r="I158" s="1" t="str">
        <f>IF(AND(OR(VLOOKUP($C158,Section!$3:$45,2,FALSE)="NO",$G158="GUI",$G158="Custom"),NOT($F158=$A158)),$A158,"")</f>
        <v/>
      </c>
      <c r="J158" s="1" t="str">
        <f>IF(AND(OR(VLOOKUP($C158,Section!$3:$45,2,FALSE)="NO",$G158="GUI",$G158="Custom",$G158="Minimal"),NOT($F158=$A158)),$A158,"")</f>
        <v/>
      </c>
      <c r="L158" t="str">
        <f>IF(ISNA(VLOOKUP($A158,Debian!A:A,1,FALSE)),"","M")</f>
        <v/>
      </c>
      <c r="M158" t="str">
        <f>IF(ISNA(VLOOKUP($A158,Debian!B:B,1,FALSE)),"","T")</f>
        <v/>
      </c>
      <c r="N158" t="str">
        <f>IF(ISNA(VLOOKUP($A158,Debian!C:C,1,FALSE)),"","D")</f>
        <v>D</v>
      </c>
      <c r="P158" t="s">
        <v>1340</v>
      </c>
    </row>
    <row r="159" spans="1:16" x14ac:dyDescent="0.25">
      <c r="A159" t="s">
        <v>155</v>
      </c>
      <c r="B159" t="s">
        <v>1146</v>
      </c>
      <c r="C159" t="s">
        <v>1160</v>
      </c>
      <c r="D159">
        <v>846</v>
      </c>
      <c r="F159" s="4" t="str">
        <f t="shared" si="2"/>
        <v/>
      </c>
      <c r="H159" s="1" t="str">
        <f>IF(AND(OR(VLOOKUP($C159,Section!$3:$45,2,FALSE)="NO",$G159="GUI"),NOT($F159=$A159)),$A159,"")</f>
        <v/>
      </c>
      <c r="I159" s="1" t="str">
        <f>IF(AND(OR(VLOOKUP($C159,Section!$3:$45,2,FALSE)="NO",$G159="GUI",$G159="Custom"),NOT($F159=$A159)),$A159,"")</f>
        <v/>
      </c>
      <c r="J159" s="1" t="str">
        <f>IF(AND(OR(VLOOKUP($C159,Section!$3:$45,2,FALSE)="NO",$G159="GUI",$G159="Custom",$G159="Minimal"),NOT($F159=$A159)),$A159,"")</f>
        <v/>
      </c>
      <c r="L159" t="str">
        <f>IF(ISNA(VLOOKUP($A159,Debian!A:A,1,FALSE)),"","M")</f>
        <v/>
      </c>
      <c r="M159" t="str">
        <f>IF(ISNA(VLOOKUP($A159,Debian!B:B,1,FALSE)),"","T")</f>
        <v/>
      </c>
      <c r="N159" t="str">
        <f>IF(ISNA(VLOOKUP($A159,Debian!C:C,1,FALSE)),"","D")</f>
        <v/>
      </c>
      <c r="P159" t="s">
        <v>1339</v>
      </c>
    </row>
    <row r="160" spans="1:16" x14ac:dyDescent="0.25">
      <c r="A160" t="s">
        <v>156</v>
      </c>
      <c r="B160" t="s">
        <v>1146</v>
      </c>
      <c r="C160" t="s">
        <v>1160</v>
      </c>
      <c r="D160">
        <v>294</v>
      </c>
      <c r="F160" s="4" t="str">
        <f t="shared" si="2"/>
        <v/>
      </c>
      <c r="H160" s="1" t="str">
        <f>IF(AND(OR(VLOOKUP($C160,Section!$3:$45,2,FALSE)="NO",$G160="GUI"),NOT($F160=$A160)),$A160,"")</f>
        <v/>
      </c>
      <c r="I160" s="1" t="str">
        <f>IF(AND(OR(VLOOKUP($C160,Section!$3:$45,2,FALSE)="NO",$G160="GUI",$G160="Custom"),NOT($F160=$A160)),$A160,"")</f>
        <v/>
      </c>
      <c r="J160" s="1" t="str">
        <f>IF(AND(OR(VLOOKUP($C160,Section!$3:$45,2,FALSE)="NO",$G160="GUI",$G160="Custom",$G160="Minimal"),NOT($F160=$A160)),$A160,"")</f>
        <v/>
      </c>
      <c r="L160" t="str">
        <f>IF(ISNA(VLOOKUP($A160,Debian!A:A,1,FALSE)),"","M")</f>
        <v/>
      </c>
      <c r="M160" t="str">
        <f>IF(ISNA(VLOOKUP($A160,Debian!B:B,1,FALSE)),"","T")</f>
        <v/>
      </c>
      <c r="N160" t="str">
        <f>IF(ISNA(VLOOKUP($A160,Debian!C:C,1,FALSE)),"","D")</f>
        <v>D</v>
      </c>
      <c r="P160" t="s">
        <v>1341</v>
      </c>
    </row>
    <row r="161" spans="1:16" x14ac:dyDescent="0.25">
      <c r="A161" t="s">
        <v>157</v>
      </c>
      <c r="B161" t="s">
        <v>1146</v>
      </c>
      <c r="C161" t="s">
        <v>1178</v>
      </c>
      <c r="D161">
        <v>287</v>
      </c>
      <c r="F161" s="4" t="str">
        <f t="shared" si="2"/>
        <v/>
      </c>
      <c r="H161" s="1" t="str">
        <f>IF(AND(OR(VLOOKUP($C161,Section!$3:$45,2,FALSE)="NO",$G161="GUI"),NOT($F161=$A161)),$A161,"")</f>
        <v/>
      </c>
      <c r="I161" s="1" t="str">
        <f>IF(AND(OR(VLOOKUP($C161,Section!$3:$45,2,FALSE)="NO",$G161="GUI",$G161="Custom"),NOT($F161=$A161)),$A161,"")</f>
        <v/>
      </c>
      <c r="J161" s="1" t="str">
        <f>IF(AND(OR(VLOOKUP($C161,Section!$3:$45,2,FALSE)="NO",$G161="GUI",$G161="Custom",$G161="Minimal"),NOT($F161=$A161)),$A161,"")</f>
        <v/>
      </c>
      <c r="L161" t="str">
        <f>IF(ISNA(VLOOKUP($A161,Debian!A:A,1,FALSE)),"","M")</f>
        <v/>
      </c>
      <c r="M161" t="str">
        <f>IF(ISNA(VLOOKUP($A161,Debian!B:B,1,FALSE)),"","T")</f>
        <v/>
      </c>
      <c r="N161" t="str">
        <f>IF(ISNA(VLOOKUP($A161,Debian!C:C,1,FALSE)),"","D")</f>
        <v/>
      </c>
      <c r="P161" t="s">
        <v>1342</v>
      </c>
    </row>
    <row r="162" spans="1:16" x14ac:dyDescent="0.25">
      <c r="A162" t="s">
        <v>158</v>
      </c>
      <c r="B162" t="s">
        <v>1150</v>
      </c>
      <c r="C162" t="s">
        <v>1160</v>
      </c>
      <c r="D162">
        <v>5805</v>
      </c>
      <c r="F162" s="4" t="str">
        <f t="shared" si="2"/>
        <v/>
      </c>
      <c r="H162" s="1" t="str">
        <f>IF(AND(OR(VLOOKUP($C162,Section!$3:$45,2,FALSE)="NO",$G162="GUI"),NOT($F162=$A162)),$A162,"")</f>
        <v/>
      </c>
      <c r="I162" s="1" t="str">
        <f>IF(AND(OR(VLOOKUP($C162,Section!$3:$45,2,FALSE)="NO",$G162="GUI",$G162="Custom"),NOT($F162=$A162)),$A162,"")</f>
        <v/>
      </c>
      <c r="J162" s="1" t="str">
        <f>IF(AND(OR(VLOOKUP($C162,Section!$3:$45,2,FALSE)="NO",$G162="GUI",$G162="Custom",$G162="Minimal"),NOT($F162=$A162)),$A162,"")</f>
        <v/>
      </c>
      <c r="L162" t="str">
        <f>IF(ISNA(VLOOKUP($A162,Debian!A:A,1,FALSE)),"","M")</f>
        <v/>
      </c>
      <c r="M162" t="str">
        <f>IF(ISNA(VLOOKUP($A162,Debian!B:B,1,FALSE)),"","T")</f>
        <v/>
      </c>
      <c r="N162" t="str">
        <f>IF(ISNA(VLOOKUP($A162,Debian!C:C,1,FALSE)),"","D")</f>
        <v>D</v>
      </c>
      <c r="P162" t="s">
        <v>1343</v>
      </c>
    </row>
    <row r="163" spans="1:16" x14ac:dyDescent="0.25">
      <c r="A163" t="s">
        <v>159</v>
      </c>
      <c r="B163" t="s">
        <v>1146</v>
      </c>
      <c r="C163" t="s">
        <v>1160</v>
      </c>
      <c r="D163">
        <v>2315</v>
      </c>
      <c r="F163" s="4" t="str">
        <f t="shared" si="2"/>
        <v/>
      </c>
      <c r="H163" s="1" t="str">
        <f>IF(AND(OR(VLOOKUP($C163,Section!$3:$45,2,FALSE)="NO",$G163="GUI"),NOT($F163=$A163)),$A163,"")</f>
        <v/>
      </c>
      <c r="I163" s="1" t="str">
        <f>IF(AND(OR(VLOOKUP($C163,Section!$3:$45,2,FALSE)="NO",$G163="GUI",$G163="Custom"),NOT($F163=$A163)),$A163,"")</f>
        <v/>
      </c>
      <c r="J163" s="1" t="str">
        <f>IF(AND(OR(VLOOKUP($C163,Section!$3:$45,2,FALSE)="NO",$G163="GUI",$G163="Custom",$G163="Minimal"),NOT($F163=$A163)),$A163,"")</f>
        <v/>
      </c>
      <c r="L163" t="str">
        <f>IF(ISNA(VLOOKUP($A163,Debian!A:A,1,FALSE)),"","M")</f>
        <v/>
      </c>
      <c r="M163" t="str">
        <f>IF(ISNA(VLOOKUP($A163,Debian!B:B,1,FALSE)),"","T")</f>
        <v/>
      </c>
      <c r="N163" t="str">
        <f>IF(ISNA(VLOOKUP($A163,Debian!C:C,1,FALSE)),"","D")</f>
        <v>D</v>
      </c>
      <c r="P163" t="s">
        <v>1340</v>
      </c>
    </row>
    <row r="164" spans="1:16" x14ac:dyDescent="0.25">
      <c r="A164" t="s">
        <v>160</v>
      </c>
      <c r="B164" t="s">
        <v>1146</v>
      </c>
      <c r="C164" t="s">
        <v>1160</v>
      </c>
      <c r="D164">
        <v>5536</v>
      </c>
      <c r="F164" s="4" t="str">
        <f t="shared" si="2"/>
        <v/>
      </c>
      <c r="H164" s="1" t="str">
        <f>IF(AND(OR(VLOOKUP($C164,Section!$3:$45,2,FALSE)="NO",$G164="GUI"),NOT($F164=$A164)),$A164,"")</f>
        <v/>
      </c>
      <c r="I164" s="1" t="str">
        <f>IF(AND(OR(VLOOKUP($C164,Section!$3:$45,2,FALSE)="NO",$G164="GUI",$G164="Custom"),NOT($F164=$A164)),$A164,"")</f>
        <v/>
      </c>
      <c r="J164" s="1" t="str">
        <f>IF(AND(OR(VLOOKUP($C164,Section!$3:$45,2,FALSE)="NO",$G164="GUI",$G164="Custom",$G164="Minimal"),NOT($F164=$A164)),$A164,"")</f>
        <v/>
      </c>
      <c r="L164" t="str">
        <f>IF(ISNA(VLOOKUP($A164,Debian!A:A,1,FALSE)),"","M")</f>
        <v/>
      </c>
      <c r="M164" t="str">
        <f>IF(ISNA(VLOOKUP($A164,Debian!B:B,1,FALSE)),"","T")</f>
        <v/>
      </c>
      <c r="N164" t="str">
        <f>IF(ISNA(VLOOKUP($A164,Debian!C:C,1,FALSE)),"","D")</f>
        <v>D</v>
      </c>
      <c r="P164" t="s">
        <v>1344</v>
      </c>
    </row>
    <row r="165" spans="1:16" x14ac:dyDescent="0.25">
      <c r="A165" t="s">
        <v>161</v>
      </c>
      <c r="B165" t="s">
        <v>1146</v>
      </c>
      <c r="C165" t="s">
        <v>1160</v>
      </c>
      <c r="D165">
        <v>954</v>
      </c>
      <c r="F165" s="4" t="str">
        <f t="shared" si="2"/>
        <v/>
      </c>
      <c r="H165" s="1" t="str">
        <f>IF(AND(OR(VLOOKUP($C165,Section!$3:$45,2,FALSE)="NO",$G165="GUI"),NOT($F165=$A165)),$A165,"")</f>
        <v/>
      </c>
      <c r="I165" s="1" t="str">
        <f>IF(AND(OR(VLOOKUP($C165,Section!$3:$45,2,FALSE)="NO",$G165="GUI",$G165="Custom"),NOT($F165=$A165)),$A165,"")</f>
        <v/>
      </c>
      <c r="J165" s="1" t="str">
        <f>IF(AND(OR(VLOOKUP($C165,Section!$3:$45,2,FALSE)="NO",$G165="GUI",$G165="Custom",$G165="Minimal"),NOT($F165=$A165)),$A165,"")</f>
        <v/>
      </c>
      <c r="L165" t="str">
        <f>IF(ISNA(VLOOKUP($A165,Debian!A:A,1,FALSE)),"","M")</f>
        <v/>
      </c>
      <c r="M165" t="str">
        <f>IF(ISNA(VLOOKUP($A165,Debian!B:B,1,FALSE)),"","T")</f>
        <v/>
      </c>
      <c r="N165" t="str">
        <f>IF(ISNA(VLOOKUP($A165,Debian!C:C,1,FALSE)),"","D")</f>
        <v>D</v>
      </c>
      <c r="P165" t="s">
        <v>1345</v>
      </c>
    </row>
    <row r="166" spans="1:16" x14ac:dyDescent="0.25">
      <c r="A166" t="s">
        <v>162</v>
      </c>
      <c r="B166" t="s">
        <v>1146</v>
      </c>
      <c r="C166" t="s">
        <v>1154</v>
      </c>
      <c r="D166">
        <v>925</v>
      </c>
      <c r="F166" s="4" t="str">
        <f t="shared" si="2"/>
        <v/>
      </c>
      <c r="H166" s="1" t="str">
        <f>IF(AND(OR(VLOOKUP($C166,Section!$3:$45,2,FALSE)="NO",$G166="GUI"),NOT($F166=$A166)),$A166,"")</f>
        <v>gtk2-engines</v>
      </c>
      <c r="I166" s="1" t="str">
        <f>IF(AND(OR(VLOOKUP($C166,Section!$3:$45,2,FALSE)="NO",$G166="GUI",$G166="Custom"),NOT($F166=$A166)),$A166,"")</f>
        <v>gtk2-engines</v>
      </c>
      <c r="J166" s="1" t="str">
        <f>IF(AND(OR(VLOOKUP($C166,Section!$3:$45,2,FALSE)="NO",$G166="GUI",$G166="Custom",$G166="Minimal"),NOT($F166=$A166)),$A166,"")</f>
        <v>gtk2-engines</v>
      </c>
      <c r="L166" t="str">
        <f>IF(ISNA(VLOOKUP($A166,Debian!A:A,1,FALSE)),"","M")</f>
        <v/>
      </c>
      <c r="M166" t="str">
        <f>IF(ISNA(VLOOKUP($A166,Debian!B:B,1,FALSE)),"","T")</f>
        <v/>
      </c>
      <c r="N166" t="str">
        <f>IF(ISNA(VLOOKUP($A166,Debian!C:C,1,FALSE)),"","D")</f>
        <v>D</v>
      </c>
      <c r="P166" t="s">
        <v>1346</v>
      </c>
    </row>
    <row r="167" spans="1:16" x14ac:dyDescent="0.25">
      <c r="A167" t="s">
        <v>163</v>
      </c>
      <c r="B167" t="s">
        <v>1146</v>
      </c>
      <c r="C167" t="s">
        <v>1154</v>
      </c>
      <c r="D167">
        <v>367</v>
      </c>
      <c r="F167" s="4" t="str">
        <f t="shared" si="2"/>
        <v/>
      </c>
      <c r="H167" s="1" t="str">
        <f>IF(AND(OR(VLOOKUP($C167,Section!$3:$45,2,FALSE)="NO",$G167="GUI"),NOT($F167=$A167)),$A167,"")</f>
        <v>gtk2-engines-clearlookspix</v>
      </c>
      <c r="I167" s="1" t="str">
        <f>IF(AND(OR(VLOOKUP($C167,Section!$3:$45,2,FALSE)="NO",$G167="GUI",$G167="Custom"),NOT($F167=$A167)),$A167,"")</f>
        <v>gtk2-engines-clearlookspix</v>
      </c>
      <c r="J167" s="1" t="str">
        <f>IF(AND(OR(VLOOKUP($C167,Section!$3:$45,2,FALSE)="NO",$G167="GUI",$G167="Custom",$G167="Minimal"),NOT($F167=$A167)),$A167,"")</f>
        <v>gtk2-engines-clearlookspix</v>
      </c>
      <c r="L167" t="str">
        <f>IF(ISNA(VLOOKUP($A167,Debian!A:A,1,FALSE)),"","M")</f>
        <v/>
      </c>
      <c r="M167" t="str">
        <f>IF(ISNA(VLOOKUP($A167,Debian!B:B,1,FALSE)),"","T")</f>
        <v/>
      </c>
      <c r="N167" t="str">
        <f>IF(ISNA(VLOOKUP($A167,Debian!C:C,1,FALSE)),"","D")</f>
        <v/>
      </c>
      <c r="P167" t="s">
        <v>1347</v>
      </c>
    </row>
    <row r="168" spans="1:16" x14ac:dyDescent="0.25">
      <c r="A168" t="s">
        <v>164</v>
      </c>
      <c r="B168" t="s">
        <v>1146</v>
      </c>
      <c r="C168" t="s">
        <v>1177</v>
      </c>
      <c r="D168">
        <v>557</v>
      </c>
      <c r="F168" s="4" t="str">
        <f t="shared" si="2"/>
        <v/>
      </c>
      <c r="H168" s="1" t="str">
        <f>IF(AND(OR(VLOOKUP($C168,Section!$3:$45,2,FALSE)="NO",$G168="GUI"),NOT($F168=$A168)),$A168,"")</f>
        <v>gtk2-engines-pixbuf</v>
      </c>
      <c r="I168" s="1" t="str">
        <f>IF(AND(OR(VLOOKUP($C168,Section!$3:$45,2,FALSE)="NO",$G168="GUI",$G168="Custom"),NOT($F168=$A168)),$A168,"")</f>
        <v>gtk2-engines-pixbuf</v>
      </c>
      <c r="J168" s="1" t="str">
        <f>IF(AND(OR(VLOOKUP($C168,Section!$3:$45,2,FALSE)="NO",$G168="GUI",$G168="Custom",$G168="Minimal"),NOT($F168=$A168)),$A168,"")</f>
        <v>gtk2-engines-pixbuf</v>
      </c>
      <c r="L168" t="str">
        <f>IF(ISNA(VLOOKUP($A168,Debian!A:A,1,FALSE)),"","M")</f>
        <v/>
      </c>
      <c r="M168" t="str">
        <f>IF(ISNA(VLOOKUP($A168,Debian!B:B,1,FALSE)),"","T")</f>
        <v/>
      </c>
      <c r="N168" t="str">
        <f>IF(ISNA(VLOOKUP($A168,Debian!C:C,1,FALSE)),"","D")</f>
        <v>D</v>
      </c>
      <c r="P168" t="s">
        <v>1348</v>
      </c>
    </row>
    <row r="169" spans="1:16" x14ac:dyDescent="0.25">
      <c r="A169" t="s">
        <v>165</v>
      </c>
      <c r="B169" t="s">
        <v>1146</v>
      </c>
      <c r="C169" t="s">
        <v>1160</v>
      </c>
      <c r="D169">
        <v>473</v>
      </c>
      <c r="F169" s="4" t="str">
        <f t="shared" si="2"/>
        <v/>
      </c>
      <c r="H169" s="1" t="str">
        <f>IF(AND(OR(VLOOKUP($C169,Section!$3:$45,2,FALSE)="NO",$G169="GUI"),NOT($F169=$A169)),$A169,"")</f>
        <v/>
      </c>
      <c r="I169" s="1" t="str">
        <f>IF(AND(OR(VLOOKUP($C169,Section!$3:$45,2,FALSE)="NO",$G169="GUI",$G169="Custom"),NOT($F169=$A169)),$A169,"")</f>
        <v/>
      </c>
      <c r="J169" s="1" t="str">
        <f>IF(AND(OR(VLOOKUP($C169,Section!$3:$45,2,FALSE)="NO",$G169="GUI",$G169="Custom",$G169="Minimal"),NOT($F169=$A169)),$A169,"")</f>
        <v/>
      </c>
      <c r="L169" t="str">
        <f>IF(ISNA(VLOOKUP($A169,Debian!A:A,1,FALSE)),"","M")</f>
        <v/>
      </c>
      <c r="M169" t="str">
        <f>IF(ISNA(VLOOKUP($A169,Debian!B:B,1,FALSE)),"","T")</f>
        <v/>
      </c>
      <c r="N169" t="str">
        <f>IF(ISNA(VLOOKUP($A169,Debian!C:C,1,FALSE)),"","D")</f>
        <v>D</v>
      </c>
      <c r="P169" t="s">
        <v>1349</v>
      </c>
    </row>
    <row r="170" spans="1:16" x14ac:dyDescent="0.25">
      <c r="A170" t="s">
        <v>166</v>
      </c>
      <c r="B170" t="s">
        <v>1146</v>
      </c>
      <c r="C170" t="s">
        <v>1154</v>
      </c>
      <c r="D170">
        <v>1324</v>
      </c>
      <c r="F170" s="4" t="str">
        <f t="shared" si="2"/>
        <v/>
      </c>
      <c r="H170" s="1" t="str">
        <f>IF(AND(OR(VLOOKUP($C170,Section!$3:$45,2,FALSE)="NO",$G170="GUI"),NOT($F170=$A170)),$A170,"")</f>
        <v>gvfs-backends</v>
      </c>
      <c r="I170" s="1" t="str">
        <f>IF(AND(OR(VLOOKUP($C170,Section!$3:$45,2,FALSE)="NO",$G170="GUI",$G170="Custom"),NOT($F170=$A170)),$A170,"")</f>
        <v>gvfs-backends</v>
      </c>
      <c r="J170" s="1" t="str">
        <f>IF(AND(OR(VLOOKUP($C170,Section!$3:$45,2,FALSE)="NO",$G170="GUI",$G170="Custom",$G170="Minimal"),NOT($F170=$A170)),$A170,"")</f>
        <v>gvfs-backends</v>
      </c>
      <c r="L170" t="str">
        <f>IF(ISNA(VLOOKUP($A170,Debian!A:A,1,FALSE)),"","M")</f>
        <v/>
      </c>
      <c r="M170" t="str">
        <f>IF(ISNA(VLOOKUP($A170,Debian!B:B,1,FALSE)),"","T")</f>
        <v/>
      </c>
      <c r="N170" t="str">
        <f>IF(ISNA(VLOOKUP($A170,Debian!C:C,1,FALSE)),"","D")</f>
        <v>D</v>
      </c>
      <c r="P170" t="s">
        <v>1350</v>
      </c>
    </row>
    <row r="171" spans="1:16" x14ac:dyDescent="0.25">
      <c r="A171" t="s">
        <v>167</v>
      </c>
      <c r="B171" t="s">
        <v>1146</v>
      </c>
      <c r="C171" t="s">
        <v>1160</v>
      </c>
      <c r="D171">
        <v>4381</v>
      </c>
      <c r="F171" s="4" t="str">
        <f t="shared" si="2"/>
        <v/>
      </c>
      <c r="H171" s="1" t="str">
        <f>IF(AND(OR(VLOOKUP($C171,Section!$3:$45,2,FALSE)="NO",$G171="GUI"),NOT($F171=$A171)),$A171,"")</f>
        <v/>
      </c>
      <c r="I171" s="1" t="str">
        <f>IF(AND(OR(VLOOKUP($C171,Section!$3:$45,2,FALSE)="NO",$G171="GUI",$G171="Custom"),NOT($F171=$A171)),$A171,"")</f>
        <v/>
      </c>
      <c r="J171" s="1" t="str">
        <f>IF(AND(OR(VLOOKUP($C171,Section!$3:$45,2,FALSE)="NO",$G171="GUI",$G171="Custom",$G171="Minimal"),NOT($F171=$A171)),$A171,"")</f>
        <v/>
      </c>
      <c r="L171" t="str">
        <f>IF(ISNA(VLOOKUP($A171,Debian!A:A,1,FALSE)),"","M")</f>
        <v/>
      </c>
      <c r="M171" t="str">
        <f>IF(ISNA(VLOOKUP($A171,Debian!B:B,1,FALSE)),"","T")</f>
        <v/>
      </c>
      <c r="N171" t="str">
        <f>IF(ISNA(VLOOKUP($A171,Debian!C:C,1,FALSE)),"","D")</f>
        <v>D</v>
      </c>
      <c r="P171" t="s">
        <v>1351</v>
      </c>
    </row>
    <row r="172" spans="1:16" x14ac:dyDescent="0.25">
      <c r="A172" t="s">
        <v>168</v>
      </c>
      <c r="B172" t="s">
        <v>1146</v>
      </c>
      <c r="C172" t="s">
        <v>1160</v>
      </c>
      <c r="D172">
        <v>572</v>
      </c>
      <c r="F172" s="4" t="str">
        <f t="shared" si="2"/>
        <v/>
      </c>
      <c r="H172" s="1" t="str">
        <f>IF(AND(OR(VLOOKUP($C172,Section!$3:$45,2,FALSE)="NO",$G172="GUI"),NOT($F172=$A172)),$A172,"")</f>
        <v/>
      </c>
      <c r="I172" s="1" t="str">
        <f>IF(AND(OR(VLOOKUP($C172,Section!$3:$45,2,FALSE)="NO",$G172="GUI",$G172="Custom"),NOT($F172=$A172)),$A172,"")</f>
        <v/>
      </c>
      <c r="J172" s="1" t="str">
        <f>IF(AND(OR(VLOOKUP($C172,Section!$3:$45,2,FALSE)="NO",$G172="GUI",$G172="Custom",$G172="Minimal"),NOT($F172=$A172)),$A172,"")</f>
        <v/>
      </c>
      <c r="L172" t="str">
        <f>IF(ISNA(VLOOKUP($A172,Debian!A:A,1,FALSE)),"","M")</f>
        <v/>
      </c>
      <c r="M172" t="str">
        <f>IF(ISNA(VLOOKUP($A172,Debian!B:B,1,FALSE)),"","T")</f>
        <v/>
      </c>
      <c r="N172" t="str">
        <f>IF(ISNA(VLOOKUP($A172,Debian!C:C,1,FALSE)),"","D")</f>
        <v>D</v>
      </c>
      <c r="P172" t="s">
        <v>1352</v>
      </c>
    </row>
    <row r="173" spans="1:16" x14ac:dyDescent="0.25">
      <c r="A173" t="s">
        <v>169</v>
      </c>
      <c r="B173" t="s">
        <v>1146</v>
      </c>
      <c r="C173" t="s">
        <v>1154</v>
      </c>
      <c r="D173">
        <v>265</v>
      </c>
      <c r="F173" s="4" t="str">
        <f t="shared" si="2"/>
        <v/>
      </c>
      <c r="H173" s="1" t="str">
        <f>IF(AND(OR(VLOOKUP($C173,Section!$3:$45,2,FALSE)="NO",$G173="GUI"),NOT($F173=$A173)),$A173,"")</f>
        <v>gvfs-fuse</v>
      </c>
      <c r="I173" s="1" t="str">
        <f>IF(AND(OR(VLOOKUP($C173,Section!$3:$45,2,FALSE)="NO",$G173="GUI",$G173="Custom"),NOT($F173=$A173)),$A173,"")</f>
        <v>gvfs-fuse</v>
      </c>
      <c r="J173" s="1" t="str">
        <f>IF(AND(OR(VLOOKUP($C173,Section!$3:$45,2,FALSE)="NO",$G173="GUI",$G173="Custom",$G173="Minimal"),NOT($F173=$A173)),$A173,"")</f>
        <v>gvfs-fuse</v>
      </c>
      <c r="L173" t="str">
        <f>IF(ISNA(VLOOKUP($A173,Debian!A:A,1,FALSE)),"","M")</f>
        <v/>
      </c>
      <c r="M173" t="str">
        <f>IF(ISNA(VLOOKUP($A173,Debian!B:B,1,FALSE)),"","T")</f>
        <v/>
      </c>
      <c r="N173" t="str">
        <f>IF(ISNA(VLOOKUP($A173,Debian!C:C,1,FALSE)),"","D")</f>
        <v>D</v>
      </c>
      <c r="P173" t="s">
        <v>1353</v>
      </c>
    </row>
    <row r="174" spans="1:16" x14ac:dyDescent="0.25">
      <c r="A174" t="s">
        <v>170</v>
      </c>
      <c r="B174" t="s">
        <v>1146</v>
      </c>
      <c r="C174" t="s">
        <v>1160</v>
      </c>
      <c r="D174">
        <v>521</v>
      </c>
      <c r="F174" s="4" t="str">
        <f t="shared" si="2"/>
        <v/>
      </c>
      <c r="H174" s="1" t="str">
        <f>IF(AND(OR(VLOOKUP($C174,Section!$3:$45,2,FALSE)="NO",$G174="GUI"),NOT($F174=$A174)),$A174,"")</f>
        <v/>
      </c>
      <c r="I174" s="1" t="str">
        <f>IF(AND(OR(VLOOKUP($C174,Section!$3:$45,2,FALSE)="NO",$G174="GUI",$G174="Custom"),NOT($F174=$A174)),$A174,"")</f>
        <v/>
      </c>
      <c r="J174" s="1" t="str">
        <f>IF(AND(OR(VLOOKUP($C174,Section!$3:$45,2,FALSE)="NO",$G174="GUI",$G174="Custom",$G174="Minimal"),NOT($F174=$A174)),$A174,"")</f>
        <v/>
      </c>
      <c r="L174" t="str">
        <f>IF(ISNA(VLOOKUP($A174,Debian!A:A,1,FALSE)),"","M")</f>
        <v/>
      </c>
      <c r="M174" t="str">
        <f>IF(ISNA(VLOOKUP($A174,Debian!B:B,1,FALSE)),"","T")</f>
        <v/>
      </c>
      <c r="N174" t="str">
        <f>IF(ISNA(VLOOKUP($A174,Debian!C:C,1,FALSE)),"","D")</f>
        <v>D</v>
      </c>
      <c r="P174" t="s">
        <v>1354</v>
      </c>
    </row>
    <row r="175" spans="1:16" x14ac:dyDescent="0.25">
      <c r="A175" t="s">
        <v>171</v>
      </c>
      <c r="B175" t="s">
        <v>1148</v>
      </c>
      <c r="C175" t="s">
        <v>1152</v>
      </c>
      <c r="D175">
        <v>175</v>
      </c>
      <c r="F175" s="4" t="str">
        <f t="shared" si="2"/>
        <v>gzip</v>
      </c>
      <c r="H175" s="1" t="str">
        <f>IF(AND(OR(VLOOKUP($C175,Section!$3:$45,2,FALSE)="NO",$G175="GUI"),NOT($F175=$A175)),$A175,"")</f>
        <v/>
      </c>
      <c r="I175" s="1" t="str">
        <f>IF(AND(OR(VLOOKUP($C175,Section!$3:$45,2,FALSE)="NO",$G175="GUI",$G175="Custom"),NOT($F175=$A175)),$A175,"")</f>
        <v/>
      </c>
      <c r="J175" s="1" t="str">
        <f>IF(AND(OR(VLOOKUP($C175,Section!$3:$45,2,FALSE)="NO",$G175="GUI",$G175="Custom",$G175="Minimal"),NOT($F175=$A175)),$A175,"")</f>
        <v/>
      </c>
      <c r="L175" t="str">
        <f>IF(ISNA(VLOOKUP($A175,Debian!A:A,1,FALSE)),"","M")</f>
        <v>M</v>
      </c>
      <c r="M175" t="str">
        <f>IF(ISNA(VLOOKUP($A175,Debian!B:B,1,FALSE)),"","T")</f>
        <v>T</v>
      </c>
      <c r="N175" t="str">
        <f>IF(ISNA(VLOOKUP($A175,Debian!C:C,1,FALSE)),"","D")</f>
        <v>D</v>
      </c>
      <c r="P175" t="s">
        <v>1355</v>
      </c>
    </row>
    <row r="176" spans="1:16" x14ac:dyDescent="0.25">
      <c r="A176" t="s">
        <v>172</v>
      </c>
      <c r="B176" t="s">
        <v>1146</v>
      </c>
      <c r="C176" t="s">
        <v>1152</v>
      </c>
      <c r="D176">
        <v>22</v>
      </c>
      <c r="F176" s="4" t="str">
        <f t="shared" si="2"/>
        <v/>
      </c>
      <c r="H176" s="1" t="str">
        <f>IF(AND(OR(VLOOKUP($C176,Section!$3:$45,2,FALSE)="NO",$G176="GUI"),NOT($F176=$A176)),$A176,"")</f>
        <v/>
      </c>
      <c r="I176" s="1" t="str">
        <f>IF(AND(OR(VLOOKUP($C176,Section!$3:$45,2,FALSE)="NO",$G176="GUI",$G176="Custom"),NOT($F176=$A176)),$A176,"")</f>
        <v/>
      </c>
      <c r="J176" s="1" t="str">
        <f>IF(AND(OR(VLOOKUP($C176,Section!$3:$45,2,FALSE)="NO",$G176="GUI",$G176="Custom",$G176="Minimal"),NOT($F176=$A176)),$A176,"")</f>
        <v/>
      </c>
      <c r="L176" t="str">
        <f>IF(ISNA(VLOOKUP($A176,Debian!A:A,1,FALSE)),"","M")</f>
        <v/>
      </c>
      <c r="M176" t="str">
        <f>IF(ISNA(VLOOKUP($A176,Debian!B:B,1,FALSE)),"","T")</f>
        <v/>
      </c>
      <c r="N176" t="str">
        <f>IF(ISNA(VLOOKUP($A176,Debian!C:C,1,FALSE)),"","D")</f>
        <v/>
      </c>
      <c r="P176" t="s">
        <v>1356</v>
      </c>
    </row>
    <row r="177" spans="1:16" x14ac:dyDescent="0.25">
      <c r="A177" t="s">
        <v>173</v>
      </c>
      <c r="B177" t="s">
        <v>1146</v>
      </c>
      <c r="C177" t="s">
        <v>1153</v>
      </c>
      <c r="D177">
        <v>180</v>
      </c>
      <c r="F177" s="4" t="str">
        <f t="shared" si="2"/>
        <v/>
      </c>
      <c r="H177" s="1" t="str">
        <f>IF(AND(OR(VLOOKUP($C177,Section!$3:$45,2,FALSE)="NO",$G177="GUI"),NOT($F177=$A177)),$A177,"")</f>
        <v/>
      </c>
      <c r="I177" s="1" t="str">
        <f>IF(AND(OR(VLOOKUP($C177,Section!$3:$45,2,FALSE)="NO",$G177="GUI",$G177="Custom"),NOT($F177=$A177)),$A177,"")</f>
        <v/>
      </c>
      <c r="J177" s="1" t="str">
        <f>IF(AND(OR(VLOOKUP($C177,Section!$3:$45,2,FALSE)="NO",$G177="GUI",$G177="Custom",$G177="Minimal"),NOT($F177=$A177)),$A177,"")</f>
        <v/>
      </c>
      <c r="L177" t="str">
        <f>IF(ISNA(VLOOKUP($A177,Debian!A:A,1,FALSE)),"","M")</f>
        <v/>
      </c>
      <c r="M177" t="str">
        <f>IF(ISNA(VLOOKUP($A177,Debian!B:B,1,FALSE)),"","T")</f>
        <v/>
      </c>
      <c r="N177" t="str">
        <f>IF(ISNA(VLOOKUP($A177,Debian!C:C,1,FALSE)),"","D")</f>
        <v/>
      </c>
      <c r="P177" t="s">
        <v>1357</v>
      </c>
    </row>
    <row r="178" spans="1:16" x14ac:dyDescent="0.25">
      <c r="A178" t="s">
        <v>174</v>
      </c>
      <c r="B178" t="s">
        <v>1146</v>
      </c>
      <c r="C178" t="s">
        <v>1163</v>
      </c>
      <c r="D178">
        <v>1415</v>
      </c>
      <c r="F178" s="4" t="str">
        <f t="shared" si="2"/>
        <v/>
      </c>
      <c r="H178" s="1" t="str">
        <f>IF(AND(OR(VLOOKUP($C178,Section!$3:$45,2,FALSE)="NO",$G178="GUI"),NOT($F178=$A178)),$A178,"")</f>
        <v/>
      </c>
      <c r="I178" s="1" t="str">
        <f>IF(AND(OR(VLOOKUP($C178,Section!$3:$45,2,FALSE)="NO",$G178="GUI",$G178="Custom"),NOT($F178=$A178)),$A178,"")</f>
        <v/>
      </c>
      <c r="J178" s="1" t="str">
        <f>IF(AND(OR(VLOOKUP($C178,Section!$3:$45,2,FALSE)="NO",$G178="GUI",$G178="Custom",$G178="Minimal"),NOT($F178=$A178)),$A178,"")</f>
        <v/>
      </c>
      <c r="L178" t="str">
        <f>IF(ISNA(VLOOKUP($A178,Debian!A:A,1,FALSE)),"","M")</f>
        <v/>
      </c>
      <c r="M178" t="str">
        <f>IF(ISNA(VLOOKUP($A178,Debian!B:B,1,FALSE)),"","T")</f>
        <v>T</v>
      </c>
      <c r="N178" t="str">
        <f>IF(ISNA(VLOOKUP($A178,Debian!C:C,1,FALSE)),"","D")</f>
        <v>D</v>
      </c>
      <c r="P178" t="s">
        <v>1358</v>
      </c>
    </row>
    <row r="179" spans="1:16" x14ac:dyDescent="0.25">
      <c r="A179" t="s">
        <v>175</v>
      </c>
      <c r="B179" t="s">
        <v>1148</v>
      </c>
      <c r="C179" t="s">
        <v>1153</v>
      </c>
      <c r="D179">
        <v>19</v>
      </c>
      <c r="F179" s="4" t="str">
        <f t="shared" si="2"/>
        <v>hostname</v>
      </c>
      <c r="H179" s="1" t="str">
        <f>IF(AND(OR(VLOOKUP($C179,Section!$3:$45,2,FALSE)="NO",$G179="GUI"),NOT($F179=$A179)),$A179,"")</f>
        <v/>
      </c>
      <c r="I179" s="1" t="str">
        <f>IF(AND(OR(VLOOKUP($C179,Section!$3:$45,2,FALSE)="NO",$G179="GUI",$G179="Custom"),NOT($F179=$A179)),$A179,"")</f>
        <v/>
      </c>
      <c r="J179" s="1" t="str">
        <f>IF(AND(OR(VLOOKUP($C179,Section!$3:$45,2,FALSE)="NO",$G179="GUI",$G179="Custom",$G179="Minimal"),NOT($F179=$A179)),$A179,"")</f>
        <v/>
      </c>
      <c r="L179" t="str">
        <f>IF(ISNA(VLOOKUP($A179,Debian!A:A,1,FALSE)),"","M")</f>
        <v>M</v>
      </c>
      <c r="M179" t="str">
        <f>IF(ISNA(VLOOKUP($A179,Debian!B:B,1,FALSE)),"","T")</f>
        <v>T</v>
      </c>
      <c r="N179" t="str">
        <f>IF(ISNA(VLOOKUP($A179,Debian!C:C,1,FALSE)),"","D")</f>
        <v>D</v>
      </c>
      <c r="P179" t="s">
        <v>1359</v>
      </c>
    </row>
    <row r="180" spans="1:16" x14ac:dyDescent="0.25">
      <c r="A180" t="s">
        <v>176</v>
      </c>
      <c r="B180" t="s">
        <v>1146</v>
      </c>
      <c r="C180" t="s">
        <v>947</v>
      </c>
      <c r="D180">
        <v>54</v>
      </c>
      <c r="F180" s="4" t="str">
        <f t="shared" si="2"/>
        <v/>
      </c>
      <c r="H180" s="1" t="str">
        <f>IF(AND(OR(VLOOKUP($C180,Section!$3:$45,2,FALSE)="NO",$G180="GUI"),NOT($F180=$A180)),$A180,"")</f>
        <v/>
      </c>
      <c r="I180" s="1" t="str">
        <f>IF(AND(OR(VLOOKUP($C180,Section!$3:$45,2,FALSE)="NO",$G180="GUI",$G180="Custom"),NOT($F180=$A180)),$A180,"")</f>
        <v/>
      </c>
      <c r="J180" s="1" t="str">
        <f>IF(AND(OR(VLOOKUP($C180,Section!$3:$45,2,FALSE)="NO",$G180="GUI",$G180="Custom",$G180="Minimal"),NOT($F180=$A180)),$A180,"")</f>
        <v/>
      </c>
      <c r="L180" t="str">
        <f>IF(ISNA(VLOOKUP($A180,Debian!A:A,1,FALSE)),"","M")</f>
        <v/>
      </c>
      <c r="M180" t="str">
        <f>IF(ISNA(VLOOKUP($A180,Debian!B:B,1,FALSE)),"","T")</f>
        <v/>
      </c>
      <c r="N180" t="str">
        <f>IF(ISNA(VLOOKUP($A180,Debian!C:C,1,FALSE)),"","D")</f>
        <v/>
      </c>
      <c r="P180" t="s">
        <v>1360</v>
      </c>
    </row>
    <row r="181" spans="1:16" x14ac:dyDescent="0.25">
      <c r="A181" t="s">
        <v>177</v>
      </c>
      <c r="B181" t="s">
        <v>1146</v>
      </c>
      <c r="C181" t="s">
        <v>947</v>
      </c>
      <c r="D181">
        <v>1131</v>
      </c>
      <c r="F181" s="4" t="str">
        <f t="shared" si="2"/>
        <v/>
      </c>
      <c r="H181" s="1" t="str">
        <f>IF(AND(OR(VLOOKUP($C181,Section!$3:$45,2,FALSE)="NO",$G181="GUI"),NOT($F181=$A181)),$A181,"")</f>
        <v/>
      </c>
      <c r="I181" s="1" t="str">
        <f>IF(AND(OR(VLOOKUP($C181,Section!$3:$45,2,FALSE)="NO",$G181="GUI",$G181="Custom"),NOT($F181=$A181)),$A181,"")</f>
        <v/>
      </c>
      <c r="J181" s="1" t="str">
        <f>IF(AND(OR(VLOOKUP($C181,Section!$3:$45,2,FALSE)="NO",$G181="GUI",$G181="Custom",$G181="Minimal"),NOT($F181=$A181)),$A181,"")</f>
        <v/>
      </c>
      <c r="L181" t="str">
        <f>IF(ISNA(VLOOKUP($A181,Debian!A:A,1,FALSE)),"","M")</f>
        <v/>
      </c>
      <c r="M181" t="str">
        <f>IF(ISNA(VLOOKUP($A181,Debian!B:B,1,FALSE)),"","T")</f>
        <v/>
      </c>
      <c r="N181" t="str">
        <f>IF(ISNA(VLOOKUP($A181,Debian!C:C,1,FALSE)),"","D")</f>
        <v/>
      </c>
      <c r="P181" t="s">
        <v>1361</v>
      </c>
    </row>
    <row r="182" spans="1:16" x14ac:dyDescent="0.25">
      <c r="A182" t="s">
        <v>178</v>
      </c>
      <c r="B182" t="s">
        <v>1146</v>
      </c>
      <c r="C182" t="s">
        <v>947</v>
      </c>
      <c r="D182">
        <v>203</v>
      </c>
      <c r="F182" s="4" t="str">
        <f t="shared" si="2"/>
        <v/>
      </c>
      <c r="H182" s="1" t="str">
        <f>IF(AND(OR(VLOOKUP($C182,Section!$3:$45,2,FALSE)="NO",$G182="GUI"),NOT($F182=$A182)),$A182,"")</f>
        <v/>
      </c>
      <c r="I182" s="1" t="str">
        <f>IF(AND(OR(VLOOKUP($C182,Section!$3:$45,2,FALSE)="NO",$G182="GUI",$G182="Custom"),NOT($F182=$A182)),$A182,"")</f>
        <v/>
      </c>
      <c r="J182" s="1" t="str">
        <f>IF(AND(OR(VLOOKUP($C182,Section!$3:$45,2,FALSE)="NO",$G182="GUI",$G182="Custom",$G182="Minimal"),NOT($F182=$A182)),$A182,"")</f>
        <v/>
      </c>
      <c r="L182" t="str">
        <f>IF(ISNA(VLOOKUP($A182,Debian!A:A,1,FALSE)),"","M")</f>
        <v/>
      </c>
      <c r="M182" t="str">
        <f>IF(ISNA(VLOOKUP($A182,Debian!B:B,1,FALSE)),"","T")</f>
        <v/>
      </c>
      <c r="N182" t="str">
        <f>IF(ISNA(VLOOKUP($A182,Debian!C:C,1,FALSE)),"","D")</f>
        <v/>
      </c>
      <c r="P182" t="s">
        <v>1362</v>
      </c>
    </row>
    <row r="183" spans="1:16" x14ac:dyDescent="0.25">
      <c r="A183" t="s">
        <v>179</v>
      </c>
      <c r="B183" t="s">
        <v>1146</v>
      </c>
      <c r="C183" t="s">
        <v>947</v>
      </c>
      <c r="D183">
        <v>3</v>
      </c>
      <c r="F183" s="4" t="str">
        <f t="shared" si="2"/>
        <v/>
      </c>
      <c r="H183" s="1" t="str">
        <f>IF(AND(OR(VLOOKUP($C183,Section!$3:$45,2,FALSE)="NO",$G183="GUI"),NOT($F183=$A183)),$A183,"")</f>
        <v/>
      </c>
      <c r="I183" s="1" t="str">
        <f>IF(AND(OR(VLOOKUP($C183,Section!$3:$45,2,FALSE)="NO",$G183="GUI",$G183="Custom"),NOT($F183=$A183)),$A183,"")</f>
        <v/>
      </c>
      <c r="J183" s="1" t="str">
        <f>IF(AND(OR(VLOOKUP($C183,Section!$3:$45,2,FALSE)="NO",$G183="GUI",$G183="Custom",$G183="Minimal"),NOT($F183=$A183)),$A183,"")</f>
        <v/>
      </c>
      <c r="L183" t="str">
        <f>IF(ISNA(VLOOKUP($A183,Debian!A:A,1,FALSE)),"","M")</f>
        <v/>
      </c>
      <c r="M183" t="str">
        <f>IF(ISNA(VLOOKUP($A183,Debian!B:B,1,FALSE)),"","T")</f>
        <v/>
      </c>
      <c r="N183" t="str">
        <f>IF(ISNA(VLOOKUP($A183,Debian!C:C,1,FALSE)),"","D")</f>
        <v/>
      </c>
      <c r="P183" t="s">
        <v>1360</v>
      </c>
    </row>
    <row r="184" spans="1:16" x14ac:dyDescent="0.25">
      <c r="A184" t="s">
        <v>180</v>
      </c>
      <c r="B184" t="s">
        <v>1147</v>
      </c>
      <c r="C184" t="s">
        <v>1153</v>
      </c>
      <c r="D184">
        <v>110</v>
      </c>
      <c r="F184" s="4" t="str">
        <f t="shared" si="2"/>
        <v>ifupdown</v>
      </c>
      <c r="H184" s="1" t="str">
        <f>IF(AND(OR(VLOOKUP($C184,Section!$3:$45,2,FALSE)="NO",$G184="GUI"),NOT($F184=$A184)),$A184,"")</f>
        <v/>
      </c>
      <c r="I184" s="1" t="str">
        <f>IF(AND(OR(VLOOKUP($C184,Section!$3:$45,2,FALSE)="NO",$G184="GUI",$G184="Custom"),NOT($F184=$A184)),$A184,"")</f>
        <v/>
      </c>
      <c r="J184" s="1" t="str">
        <f>IF(AND(OR(VLOOKUP($C184,Section!$3:$45,2,FALSE)="NO",$G184="GUI",$G184="Custom",$G184="Minimal"),NOT($F184=$A184)),$A184,"")</f>
        <v/>
      </c>
      <c r="L184" t="str">
        <f>IF(ISNA(VLOOKUP($A184,Debian!A:A,1,FALSE)),"","M")</f>
        <v>M</v>
      </c>
      <c r="M184" t="str">
        <f>IF(ISNA(VLOOKUP($A184,Debian!B:B,1,FALSE)),"","T")</f>
        <v>T</v>
      </c>
      <c r="N184" t="str">
        <f>IF(ISNA(VLOOKUP($A184,Debian!C:C,1,FALSE)),"","D")</f>
        <v>D</v>
      </c>
      <c r="P184" t="s">
        <v>1363</v>
      </c>
    </row>
    <row r="185" spans="1:16" x14ac:dyDescent="0.25">
      <c r="A185" t="s">
        <v>181</v>
      </c>
      <c r="B185" t="s">
        <v>1147</v>
      </c>
      <c r="C185" t="s">
        <v>1172</v>
      </c>
      <c r="D185">
        <v>350</v>
      </c>
      <c r="F185" s="4" t="str">
        <f t="shared" si="2"/>
        <v>info</v>
      </c>
      <c r="H185" s="1" t="str">
        <f>IF(AND(OR(VLOOKUP($C185,Section!$3:$45,2,FALSE)="NO",$G185="GUI"),NOT($F185=$A185)),$A185,"")</f>
        <v/>
      </c>
      <c r="I185" s="1" t="str">
        <f>IF(AND(OR(VLOOKUP($C185,Section!$3:$45,2,FALSE)="NO",$G185="GUI",$G185="Custom"),NOT($F185=$A185)),$A185,"")</f>
        <v/>
      </c>
      <c r="J185" s="1" t="str">
        <f>IF(AND(OR(VLOOKUP($C185,Section!$3:$45,2,FALSE)="NO",$G185="GUI",$G185="Custom",$G185="Minimal"),NOT($F185=$A185)),$A185,"")</f>
        <v/>
      </c>
      <c r="L185" t="str">
        <f>IF(ISNA(VLOOKUP($A185,Debian!A:A,1,FALSE)),"","M")</f>
        <v/>
      </c>
      <c r="M185" t="str">
        <f>IF(ISNA(VLOOKUP($A185,Debian!B:B,1,FALSE)),"","T")</f>
        <v>T</v>
      </c>
      <c r="N185" t="str">
        <f>IF(ISNA(VLOOKUP($A185,Debian!C:C,1,FALSE)),"","D")</f>
        <v>D</v>
      </c>
      <c r="P185" t="s">
        <v>1364</v>
      </c>
    </row>
    <row r="186" spans="1:16" x14ac:dyDescent="0.25">
      <c r="A186" t="s">
        <v>182</v>
      </c>
      <c r="B186" t="s">
        <v>1148</v>
      </c>
      <c r="C186" t="s">
        <v>1179</v>
      </c>
      <c r="D186">
        <v>5</v>
      </c>
      <c r="F186" s="4" t="str">
        <f t="shared" si="2"/>
        <v>init</v>
      </c>
      <c r="H186" s="1" t="str">
        <f>IF(AND(OR(VLOOKUP($C186,Section!$3:$45,2,FALSE)="NO",$G186="GUI"),NOT($F186=$A186)),$A186,"")</f>
        <v/>
      </c>
      <c r="I186" s="1" t="str">
        <f>IF(AND(OR(VLOOKUP($C186,Section!$3:$45,2,FALSE)="NO",$G186="GUI",$G186="Custom"),NOT($F186=$A186)),$A186,"")</f>
        <v/>
      </c>
      <c r="J186" s="1" t="str">
        <f>IF(AND(OR(VLOOKUP($C186,Section!$3:$45,2,FALSE)="NO",$G186="GUI",$G186="Custom",$G186="Minimal"),NOT($F186=$A186)),$A186,"")</f>
        <v/>
      </c>
      <c r="L186" t="str">
        <f>IF(ISNA(VLOOKUP($A186,Debian!A:A,1,FALSE)),"","M")</f>
        <v>M</v>
      </c>
      <c r="M186" t="str">
        <f>IF(ISNA(VLOOKUP($A186,Debian!B:B,1,FALSE)),"","T")</f>
        <v>T</v>
      </c>
      <c r="N186" t="str">
        <f>IF(ISNA(VLOOKUP($A186,Debian!C:C,1,FALSE)),"","D")</f>
        <v>D</v>
      </c>
      <c r="P186" t="s">
        <v>1365</v>
      </c>
    </row>
    <row r="187" spans="1:16" x14ac:dyDescent="0.25">
      <c r="A187" t="s">
        <v>183</v>
      </c>
      <c r="B187" t="s">
        <v>1147</v>
      </c>
      <c r="C187" t="s">
        <v>1153</v>
      </c>
      <c r="D187">
        <v>97</v>
      </c>
      <c r="F187" s="4" t="str">
        <f t="shared" si="2"/>
        <v>init-system-helpers</v>
      </c>
      <c r="H187" s="1" t="str">
        <f>IF(AND(OR(VLOOKUP($C187,Section!$3:$45,2,FALSE)="NO",$G187="GUI"),NOT($F187=$A187)),$A187,"")</f>
        <v/>
      </c>
      <c r="I187" s="1" t="str">
        <f>IF(AND(OR(VLOOKUP($C187,Section!$3:$45,2,FALSE)="NO",$G187="GUI",$G187="Custom"),NOT($F187=$A187)),$A187,"")</f>
        <v/>
      </c>
      <c r="J187" s="1" t="str">
        <f>IF(AND(OR(VLOOKUP($C187,Section!$3:$45,2,FALSE)="NO",$G187="GUI",$G187="Custom",$G187="Minimal"),NOT($F187=$A187)),$A187,"")</f>
        <v/>
      </c>
      <c r="L187" t="str">
        <f>IF(ISNA(VLOOKUP($A187,Debian!A:A,1,FALSE)),"","M")</f>
        <v>M</v>
      </c>
      <c r="M187" t="str">
        <f>IF(ISNA(VLOOKUP($A187,Debian!B:B,1,FALSE)),"","T")</f>
        <v>T</v>
      </c>
      <c r="N187" t="str">
        <f>IF(ISNA(VLOOKUP($A187,Debian!C:C,1,FALSE)),"","D")</f>
        <v>D</v>
      </c>
      <c r="P187" t="s">
        <v>1366</v>
      </c>
    </row>
    <row r="188" spans="1:16" x14ac:dyDescent="0.25">
      <c r="A188" t="s">
        <v>184</v>
      </c>
      <c r="B188" t="s">
        <v>1146</v>
      </c>
      <c r="C188" t="s">
        <v>1152</v>
      </c>
      <c r="D188">
        <v>342</v>
      </c>
      <c r="F188" s="4" t="str">
        <f t="shared" si="2"/>
        <v/>
      </c>
      <c r="H188" s="1" t="str">
        <f>IF(AND(OR(VLOOKUP($C188,Section!$3:$45,2,FALSE)="NO",$G188="GUI"),NOT($F188=$A188)),$A188,"")</f>
        <v/>
      </c>
      <c r="I188" s="1" t="str">
        <f>IF(AND(OR(VLOOKUP($C188,Section!$3:$45,2,FALSE)="NO",$G188="GUI",$G188="Custom"),NOT($F188=$A188)),$A188,"")</f>
        <v/>
      </c>
      <c r="J188" s="1" t="str">
        <f>IF(AND(OR(VLOOKUP($C188,Section!$3:$45,2,FALSE)="NO",$G188="GUI",$G188="Custom",$G188="Minimal"),NOT($F188=$A188)),$A188,"")</f>
        <v/>
      </c>
      <c r="L188" t="str">
        <f>IF(ISNA(VLOOKUP($A188,Debian!A:A,1,FALSE)),"","M")</f>
        <v>M</v>
      </c>
      <c r="M188" t="str">
        <f>IF(ISNA(VLOOKUP($A188,Debian!B:B,1,FALSE)),"","T")</f>
        <v>T</v>
      </c>
      <c r="N188" t="str">
        <f>IF(ISNA(VLOOKUP($A188,Debian!C:C,1,FALSE)),"","D")</f>
        <v>D</v>
      </c>
      <c r="P188" t="s">
        <v>1367</v>
      </c>
    </row>
    <row r="189" spans="1:16" x14ac:dyDescent="0.25">
      <c r="A189" t="s">
        <v>185</v>
      </c>
      <c r="B189" t="s">
        <v>1148</v>
      </c>
      <c r="C189" t="s">
        <v>1153</v>
      </c>
      <c r="D189">
        <v>159</v>
      </c>
      <c r="F189" s="4" t="str">
        <f t="shared" si="2"/>
        <v>initscripts</v>
      </c>
      <c r="H189" s="1" t="str">
        <f>IF(AND(OR(VLOOKUP($C189,Section!$3:$45,2,FALSE)="NO",$G189="GUI"),NOT($F189=$A189)),$A189,"")</f>
        <v/>
      </c>
      <c r="I189" s="1" t="str">
        <f>IF(AND(OR(VLOOKUP($C189,Section!$3:$45,2,FALSE)="NO",$G189="GUI",$G189="Custom"),NOT($F189=$A189)),$A189,"")</f>
        <v/>
      </c>
      <c r="J189" s="1" t="str">
        <f>IF(AND(OR(VLOOKUP($C189,Section!$3:$45,2,FALSE)="NO",$G189="GUI",$G189="Custom",$G189="Minimal"),NOT($F189=$A189)),$A189,"")</f>
        <v/>
      </c>
      <c r="L189" t="str">
        <f>IF(ISNA(VLOOKUP($A189,Debian!A:A,1,FALSE)),"","M")</f>
        <v>M</v>
      </c>
      <c r="M189" t="str">
        <f>IF(ISNA(VLOOKUP($A189,Debian!B:B,1,FALSE)),"","T")</f>
        <v>T</v>
      </c>
      <c r="N189" t="str">
        <f>IF(ISNA(VLOOKUP($A189,Debian!C:C,1,FALSE)),"","D")</f>
        <v>D</v>
      </c>
      <c r="P189" t="s">
        <v>1368</v>
      </c>
    </row>
    <row r="190" spans="1:16" x14ac:dyDescent="0.25">
      <c r="A190" t="s">
        <v>186</v>
      </c>
      <c r="B190" t="s">
        <v>1146</v>
      </c>
      <c r="C190" t="s">
        <v>1163</v>
      </c>
      <c r="D190">
        <v>174</v>
      </c>
      <c r="F190" s="4" t="str">
        <f t="shared" si="2"/>
        <v/>
      </c>
      <c r="H190" s="1" t="str">
        <f>IF(AND(OR(VLOOKUP($C190,Section!$3:$45,2,FALSE)="NO",$G190="GUI"),NOT($F190=$A190)),$A190,"")</f>
        <v/>
      </c>
      <c r="I190" s="1" t="str">
        <f>IF(AND(OR(VLOOKUP($C190,Section!$3:$45,2,FALSE)="NO",$G190="GUI",$G190="Custom"),NOT($F190=$A190)),$A190,"")</f>
        <v/>
      </c>
      <c r="J190" s="1" t="str">
        <f>IF(AND(OR(VLOOKUP($C190,Section!$3:$45,2,FALSE)="NO",$G190="GUI",$G190="Custom",$G190="Minimal"),NOT($F190=$A190)),$A190,"")</f>
        <v/>
      </c>
      <c r="L190" t="str">
        <f>IF(ISNA(VLOOKUP($A190,Debian!A:A,1,FALSE)),"","M")</f>
        <v>M</v>
      </c>
      <c r="M190" t="str">
        <f>IF(ISNA(VLOOKUP($A190,Debian!B:B,1,FALSE)),"","T")</f>
        <v>T</v>
      </c>
      <c r="N190" t="str">
        <f>IF(ISNA(VLOOKUP($A190,Debian!C:C,1,FALSE)),"","D")</f>
        <v>D</v>
      </c>
      <c r="P190" t="s">
        <v>1369</v>
      </c>
    </row>
    <row r="191" spans="1:16" x14ac:dyDescent="0.25">
      <c r="A191" t="s">
        <v>187</v>
      </c>
      <c r="B191" t="s">
        <v>1147</v>
      </c>
      <c r="C191" t="s">
        <v>1172</v>
      </c>
      <c r="D191">
        <v>208</v>
      </c>
      <c r="F191" s="4" t="str">
        <f t="shared" si="2"/>
        <v>install-info</v>
      </c>
      <c r="H191" s="1" t="str">
        <f>IF(AND(OR(VLOOKUP($C191,Section!$3:$45,2,FALSE)="NO",$G191="GUI"),NOT($F191=$A191)),$A191,"")</f>
        <v/>
      </c>
      <c r="I191" s="1" t="str">
        <f>IF(AND(OR(VLOOKUP($C191,Section!$3:$45,2,FALSE)="NO",$G191="GUI",$G191="Custom"),NOT($F191=$A191)),$A191,"")</f>
        <v/>
      </c>
      <c r="J191" s="1" t="str">
        <f>IF(AND(OR(VLOOKUP($C191,Section!$3:$45,2,FALSE)="NO",$G191="GUI",$G191="Custom",$G191="Minimal"),NOT($F191=$A191)),$A191,"")</f>
        <v/>
      </c>
      <c r="L191" t="str">
        <f>IF(ISNA(VLOOKUP($A191,Debian!A:A,1,FALSE)),"","M")</f>
        <v/>
      </c>
      <c r="M191" t="str">
        <f>IF(ISNA(VLOOKUP($A191,Debian!B:B,1,FALSE)),"","T")</f>
        <v>T</v>
      </c>
      <c r="N191" t="str">
        <f>IF(ISNA(VLOOKUP($A191,Debian!C:C,1,FALSE)),"","D")</f>
        <v>D</v>
      </c>
      <c r="P191" t="s">
        <v>1370</v>
      </c>
    </row>
    <row r="192" spans="1:16" x14ac:dyDescent="0.25">
      <c r="A192" t="s">
        <v>188</v>
      </c>
      <c r="B192" t="s">
        <v>1147</v>
      </c>
      <c r="C192" t="s">
        <v>1157</v>
      </c>
      <c r="D192">
        <v>962</v>
      </c>
      <c r="F192" s="4" t="str">
        <f t="shared" si="2"/>
        <v>iproute2</v>
      </c>
      <c r="H192" s="1" t="str">
        <f>IF(AND(OR(VLOOKUP($C192,Section!$3:$45,2,FALSE)="NO",$G192="GUI"),NOT($F192=$A192)),$A192,"")</f>
        <v/>
      </c>
      <c r="I192" s="1" t="str">
        <f>IF(AND(OR(VLOOKUP($C192,Section!$3:$45,2,FALSE)="NO",$G192="GUI",$G192="Custom"),NOT($F192=$A192)),$A192,"")</f>
        <v/>
      </c>
      <c r="J192" s="1" t="str">
        <f>IF(AND(OR(VLOOKUP($C192,Section!$3:$45,2,FALSE)="NO",$G192="GUI",$G192="Custom",$G192="Minimal"),NOT($F192=$A192)),$A192,"")</f>
        <v/>
      </c>
      <c r="L192" t="str">
        <f>IF(ISNA(VLOOKUP($A192,Debian!A:A,1,FALSE)),"","M")</f>
        <v>M</v>
      </c>
      <c r="M192" t="str">
        <f>IF(ISNA(VLOOKUP($A192,Debian!B:B,1,FALSE)),"","T")</f>
        <v>T</v>
      </c>
      <c r="N192" t="str">
        <f>IF(ISNA(VLOOKUP($A192,Debian!C:C,1,FALSE)),"","D")</f>
        <v>D</v>
      </c>
      <c r="P192" t="s">
        <v>1371</v>
      </c>
    </row>
    <row r="193" spans="1:16" x14ac:dyDescent="0.25">
      <c r="A193" t="s">
        <v>189</v>
      </c>
      <c r="B193" t="s">
        <v>1147</v>
      </c>
      <c r="C193" t="s">
        <v>1157</v>
      </c>
      <c r="D193">
        <v>1107</v>
      </c>
      <c r="F193" s="4" t="str">
        <f t="shared" si="2"/>
        <v>iptables</v>
      </c>
      <c r="H193" s="1" t="str">
        <f>IF(AND(OR(VLOOKUP($C193,Section!$3:$45,2,FALSE)="NO",$G193="GUI"),NOT($F193=$A193)),$A193,"")</f>
        <v/>
      </c>
      <c r="I193" s="1" t="str">
        <f>IF(AND(OR(VLOOKUP($C193,Section!$3:$45,2,FALSE)="NO",$G193="GUI",$G193="Custom"),NOT($F193=$A193)),$A193,"")</f>
        <v/>
      </c>
      <c r="J193" s="1" t="str">
        <f>IF(AND(OR(VLOOKUP($C193,Section!$3:$45,2,FALSE)="NO",$G193="GUI",$G193="Custom",$G193="Minimal"),NOT($F193=$A193)),$A193,"")</f>
        <v/>
      </c>
      <c r="L193" t="str">
        <f>IF(ISNA(VLOOKUP($A193,Debian!A:A,1,FALSE)),"","M")</f>
        <v>M</v>
      </c>
      <c r="M193" t="str">
        <f>IF(ISNA(VLOOKUP($A193,Debian!B:B,1,FALSE)),"","T")</f>
        <v>T</v>
      </c>
      <c r="N193" t="str">
        <f>IF(ISNA(VLOOKUP($A193,Debian!C:C,1,FALSE)),"","D")</f>
        <v>D</v>
      </c>
      <c r="P193" t="s">
        <v>1372</v>
      </c>
    </row>
    <row r="194" spans="1:16" x14ac:dyDescent="0.25">
      <c r="A194" t="s">
        <v>190</v>
      </c>
      <c r="B194" t="s">
        <v>1147</v>
      </c>
      <c r="C194" t="s">
        <v>1157</v>
      </c>
      <c r="D194">
        <v>109</v>
      </c>
      <c r="F194" s="4" t="str">
        <f t="shared" si="2"/>
        <v>iputils-ping</v>
      </c>
      <c r="H194" s="1" t="str">
        <f>IF(AND(OR(VLOOKUP($C194,Section!$3:$45,2,FALSE)="NO",$G194="GUI"),NOT($F194=$A194)),$A194,"")</f>
        <v/>
      </c>
      <c r="I194" s="1" t="str">
        <f>IF(AND(OR(VLOOKUP($C194,Section!$3:$45,2,FALSE)="NO",$G194="GUI",$G194="Custom"),NOT($F194=$A194)),$A194,"")</f>
        <v/>
      </c>
      <c r="J194" s="1" t="str">
        <f>IF(AND(OR(VLOOKUP($C194,Section!$3:$45,2,FALSE)="NO",$G194="GUI",$G194="Custom",$G194="Minimal"),NOT($F194=$A194)),$A194,"")</f>
        <v/>
      </c>
      <c r="L194" t="str">
        <f>IF(ISNA(VLOOKUP($A194,Debian!A:A,1,FALSE)),"","M")</f>
        <v>M</v>
      </c>
      <c r="M194" t="str">
        <f>IF(ISNA(VLOOKUP($A194,Debian!B:B,1,FALSE)),"","T")</f>
        <v>T</v>
      </c>
      <c r="N194" t="str">
        <f>IF(ISNA(VLOOKUP($A194,Debian!C:C,1,FALSE)),"","D")</f>
        <v>D</v>
      </c>
      <c r="P194" t="s">
        <v>1373</v>
      </c>
    </row>
    <row r="195" spans="1:16" x14ac:dyDescent="0.25">
      <c r="A195" t="s">
        <v>191</v>
      </c>
      <c r="B195" t="s">
        <v>1147</v>
      </c>
      <c r="C195" t="s">
        <v>1157</v>
      </c>
      <c r="D195">
        <v>511</v>
      </c>
      <c r="F195" s="4" t="str">
        <f t="shared" si="2"/>
        <v>isc-dhcp-client</v>
      </c>
      <c r="H195" s="1" t="str">
        <f>IF(AND(OR(VLOOKUP($C195,Section!$3:$45,2,FALSE)="NO",$G195="GUI"),NOT($F195=$A195)),$A195,"")</f>
        <v/>
      </c>
      <c r="I195" s="1" t="str">
        <f>IF(AND(OR(VLOOKUP($C195,Section!$3:$45,2,FALSE)="NO",$G195="GUI",$G195="Custom"),NOT($F195=$A195)),$A195,"")</f>
        <v/>
      </c>
      <c r="J195" s="1" t="str">
        <f>IF(AND(OR(VLOOKUP($C195,Section!$3:$45,2,FALSE)="NO",$G195="GUI",$G195="Custom",$G195="Minimal"),NOT($F195=$A195)),$A195,"")</f>
        <v/>
      </c>
      <c r="L195" t="str">
        <f>IF(ISNA(VLOOKUP($A195,Debian!A:A,1,FALSE)),"","M")</f>
        <v>M</v>
      </c>
      <c r="M195" t="str">
        <f>IF(ISNA(VLOOKUP($A195,Debian!B:B,1,FALSE)),"","T")</f>
        <v>T</v>
      </c>
      <c r="N195" t="str">
        <f>IF(ISNA(VLOOKUP($A195,Debian!C:C,1,FALSE)),"","D")</f>
        <v>D</v>
      </c>
      <c r="P195" t="s">
        <v>1374</v>
      </c>
    </row>
    <row r="196" spans="1:16" x14ac:dyDescent="0.25">
      <c r="A196" t="s">
        <v>192</v>
      </c>
      <c r="B196" t="s">
        <v>1147</v>
      </c>
      <c r="C196" t="s">
        <v>1157</v>
      </c>
      <c r="D196">
        <v>406</v>
      </c>
      <c r="F196" s="4" t="str">
        <f t="shared" si="2"/>
        <v>isc-dhcp-common</v>
      </c>
      <c r="H196" s="1" t="str">
        <f>IF(AND(OR(VLOOKUP($C196,Section!$3:$45,2,FALSE)="NO",$G196="GUI"),NOT($F196=$A196)),$A196,"")</f>
        <v/>
      </c>
      <c r="I196" s="1" t="str">
        <f>IF(AND(OR(VLOOKUP($C196,Section!$3:$45,2,FALSE)="NO",$G196="GUI",$G196="Custom"),NOT($F196=$A196)),$A196,"")</f>
        <v/>
      </c>
      <c r="J196" s="1" t="str">
        <f>IF(AND(OR(VLOOKUP($C196,Section!$3:$45,2,FALSE)="NO",$G196="GUI",$G196="Custom",$G196="Minimal"),NOT($F196=$A196)),$A196,"")</f>
        <v/>
      </c>
      <c r="L196" t="str">
        <f>IF(ISNA(VLOOKUP($A196,Debian!A:A,1,FALSE)),"","M")</f>
        <v>M</v>
      </c>
      <c r="M196" t="str">
        <f>IF(ISNA(VLOOKUP($A196,Debian!B:B,1,FALSE)),"","T")</f>
        <v>T</v>
      </c>
      <c r="N196" t="str">
        <f>IF(ISNA(VLOOKUP($A196,Debian!C:C,1,FALSE)),"","D")</f>
        <v>D</v>
      </c>
      <c r="P196" t="s">
        <v>1375</v>
      </c>
    </row>
    <row r="197" spans="1:16" x14ac:dyDescent="0.25">
      <c r="A197" t="s">
        <v>193</v>
      </c>
      <c r="B197" t="s">
        <v>1146</v>
      </c>
      <c r="C197" t="s">
        <v>1163</v>
      </c>
      <c r="D197">
        <v>16136</v>
      </c>
      <c r="F197" s="4" t="str">
        <f t="shared" ref="F197:F260" si="3">IF(OR(B197="required",B197="important"),A197,"")</f>
        <v/>
      </c>
      <c r="H197" s="1" t="str">
        <f>IF(AND(OR(VLOOKUP($C197,Section!$3:$45,2,FALSE)="NO",$G197="GUI"),NOT($F197=$A197)),$A197,"")</f>
        <v/>
      </c>
      <c r="I197" s="1" t="str">
        <f>IF(AND(OR(VLOOKUP($C197,Section!$3:$45,2,FALSE)="NO",$G197="GUI",$G197="Custom"),NOT($F197=$A197)),$A197,"")</f>
        <v/>
      </c>
      <c r="J197" s="1" t="str">
        <f>IF(AND(OR(VLOOKUP($C197,Section!$3:$45,2,FALSE)="NO",$G197="GUI",$G197="Custom",$G197="Minimal"),NOT($F197=$A197)),$A197,"")</f>
        <v/>
      </c>
      <c r="L197" t="str">
        <f>IF(ISNA(VLOOKUP($A197,Debian!A:A,1,FALSE)),"","M")</f>
        <v/>
      </c>
      <c r="M197" t="str">
        <f>IF(ISNA(VLOOKUP($A197,Debian!B:B,1,FALSE)),"","T")</f>
        <v>T</v>
      </c>
      <c r="N197" t="str">
        <f>IF(ISNA(VLOOKUP($A197,Debian!C:C,1,FALSE)),"","D")</f>
        <v>D</v>
      </c>
      <c r="P197" t="s">
        <v>1376</v>
      </c>
    </row>
    <row r="198" spans="1:16" x14ac:dyDescent="0.25">
      <c r="A198" t="s">
        <v>194</v>
      </c>
      <c r="B198" t="s">
        <v>1146</v>
      </c>
      <c r="C198" t="s">
        <v>1157</v>
      </c>
      <c r="D198">
        <v>147</v>
      </c>
      <c r="F198" s="4" t="str">
        <f t="shared" si="3"/>
        <v/>
      </c>
      <c r="H198" s="1" t="str">
        <f>IF(AND(OR(VLOOKUP($C198,Section!$3:$45,2,FALSE)="NO",$G198="GUI"),NOT($F198=$A198)),$A198,"")</f>
        <v/>
      </c>
      <c r="I198" s="1" t="str">
        <f>IF(AND(OR(VLOOKUP($C198,Section!$3:$45,2,FALSE)="NO",$G198="GUI",$G198="Custom"),NOT($F198=$A198)),$A198,"")</f>
        <v/>
      </c>
      <c r="J198" s="1" t="str">
        <f>IF(AND(OR(VLOOKUP($C198,Section!$3:$45,2,FALSE)="NO",$G198="GUI",$G198="Custom",$G198="Minimal"),NOT($F198=$A198)),$A198,"")</f>
        <v/>
      </c>
      <c r="L198" t="str">
        <f>IF(ISNA(VLOOKUP($A198,Debian!A:A,1,FALSE)),"","M")</f>
        <v/>
      </c>
      <c r="M198" t="str">
        <f>IF(ISNA(VLOOKUP($A198,Debian!B:B,1,FALSE)),"","T")</f>
        <v>T</v>
      </c>
      <c r="N198" t="str">
        <f>IF(ISNA(VLOOKUP($A198,Debian!C:C,1,FALSE)),"","D")</f>
        <v>D</v>
      </c>
      <c r="P198" t="s">
        <v>1377</v>
      </c>
    </row>
    <row r="199" spans="1:16" x14ac:dyDescent="0.25">
      <c r="A199" t="s">
        <v>195</v>
      </c>
      <c r="B199" t="s">
        <v>1146</v>
      </c>
      <c r="C199" t="s">
        <v>1155</v>
      </c>
      <c r="D199">
        <v>32</v>
      </c>
      <c r="F199" s="4" t="str">
        <f t="shared" si="3"/>
        <v/>
      </c>
      <c r="H199" s="1" t="str">
        <f>IF(AND(OR(VLOOKUP($C199,Section!$3:$45,2,FALSE)="NO",$G199="GUI"),NOT($F199=$A199)),$A199,"")</f>
        <v/>
      </c>
      <c r="I199" s="1" t="str">
        <f>IF(AND(OR(VLOOKUP($C199,Section!$3:$45,2,FALSE)="NO",$G199="GUI",$G199="Custom"),NOT($F199=$A199)),$A199,"")</f>
        <v/>
      </c>
      <c r="J199" s="1" t="str">
        <f>IF(AND(OR(VLOOKUP($C199,Section!$3:$45,2,FALSE)="NO",$G199="GUI",$G199="Custom",$G199="Minimal"),NOT($F199=$A199)),$A199,"")</f>
        <v/>
      </c>
      <c r="L199" t="str">
        <f>IF(ISNA(VLOOKUP($A199,Debian!A:A,1,FALSE)),"","M")</f>
        <v/>
      </c>
      <c r="M199" t="str">
        <f>IF(ISNA(VLOOKUP($A199,Debian!B:B,1,FALSE)),"","T")</f>
        <v/>
      </c>
      <c r="N199" t="str">
        <f>IF(ISNA(VLOOKUP($A199,Debian!C:C,1,FALSE)),"","D")</f>
        <v/>
      </c>
      <c r="P199" t="s">
        <v>1378</v>
      </c>
    </row>
    <row r="200" spans="1:16" x14ac:dyDescent="0.25">
      <c r="A200" t="s">
        <v>196</v>
      </c>
      <c r="B200" t="s">
        <v>1146</v>
      </c>
      <c r="C200" t="s">
        <v>1155</v>
      </c>
      <c r="D200">
        <v>1410</v>
      </c>
      <c r="F200" s="4" t="str">
        <f t="shared" si="3"/>
        <v/>
      </c>
      <c r="H200" s="1" t="str">
        <f>IF(AND(OR(VLOOKUP($C200,Section!$3:$45,2,FALSE)="NO",$G200="GUI"),NOT($F200=$A200)),$A200,"")</f>
        <v/>
      </c>
      <c r="I200" s="1" t="str">
        <f>IF(AND(OR(VLOOKUP($C200,Section!$3:$45,2,FALSE)="NO",$G200="GUI",$G200="Custom"),NOT($F200=$A200)),$A200,"")</f>
        <v/>
      </c>
      <c r="J200" s="1" t="str">
        <f>IF(AND(OR(VLOOKUP($C200,Section!$3:$45,2,FALSE)="NO",$G200="GUI",$G200="Custom",$G200="Minimal"),NOT($F200=$A200)),$A200,"")</f>
        <v/>
      </c>
      <c r="L200" t="str">
        <f>IF(ISNA(VLOOKUP($A200,Debian!A:A,1,FALSE)),"","M")</f>
        <v/>
      </c>
      <c r="M200" t="str">
        <f>IF(ISNA(VLOOKUP($A200,Debian!B:B,1,FALSE)),"","T")</f>
        <v/>
      </c>
      <c r="N200" t="str">
        <f>IF(ISNA(VLOOKUP($A200,Debian!C:C,1,FALSE)),"","D")</f>
        <v/>
      </c>
      <c r="P200" t="s">
        <v>1379</v>
      </c>
    </row>
    <row r="201" spans="1:16" x14ac:dyDescent="0.25">
      <c r="A201" t="s">
        <v>197</v>
      </c>
      <c r="B201" t="s">
        <v>1146</v>
      </c>
      <c r="C201" t="s">
        <v>1180</v>
      </c>
      <c r="D201">
        <v>292</v>
      </c>
      <c r="F201" s="4" t="str">
        <f t="shared" si="3"/>
        <v/>
      </c>
      <c r="H201" s="1" t="str">
        <f>IF(AND(OR(VLOOKUP($C201,Section!$3:$45,2,FALSE)="NO",$G201="GUI"),NOT($F201=$A201)),$A201,"")</f>
        <v/>
      </c>
      <c r="I201" s="1" t="str">
        <f>IF(AND(OR(VLOOKUP($C201,Section!$3:$45,2,FALSE)="NO",$G201="GUI",$G201="Custom"),NOT($F201=$A201)),$A201,"")</f>
        <v/>
      </c>
      <c r="J201" s="1" t="str">
        <f>IF(AND(OR(VLOOKUP($C201,Section!$3:$45,2,FALSE)="NO",$G201="GUI",$G201="Custom",$G201="Minimal"),NOT($F201=$A201)),$A201,"")</f>
        <v/>
      </c>
      <c r="L201" t="str">
        <f>IF(ISNA(VLOOKUP($A201,Debian!A:A,1,FALSE)),"","M")</f>
        <v/>
      </c>
      <c r="M201" t="str">
        <f>IF(ISNA(VLOOKUP($A201,Debian!B:B,1,FALSE)),"","T")</f>
        <v/>
      </c>
      <c r="N201" t="str">
        <f>IF(ISNA(VLOOKUP($A201,Debian!C:C,1,FALSE)),"","D")</f>
        <v>D</v>
      </c>
      <c r="P201" t="s">
        <v>1380</v>
      </c>
    </row>
    <row r="202" spans="1:16" x14ac:dyDescent="0.25">
      <c r="A202" t="s">
        <v>198</v>
      </c>
      <c r="B202" t="s">
        <v>1146</v>
      </c>
      <c r="C202" t="s">
        <v>1169</v>
      </c>
      <c r="D202">
        <v>68</v>
      </c>
      <c r="F202" s="4" t="str">
        <f t="shared" si="3"/>
        <v/>
      </c>
      <c r="H202" s="1" t="str">
        <f>IF(AND(OR(VLOOKUP($C202,Section!$3:$45,2,FALSE)="NO",$G202="GUI"),NOT($F202=$A202)),$A202,"")</f>
        <v/>
      </c>
      <c r="I202" s="1" t="str">
        <f>IF(AND(OR(VLOOKUP($C202,Section!$3:$45,2,FALSE)="NO",$G202="GUI",$G202="Custom"),NOT($F202=$A202)),$A202,"")</f>
        <v/>
      </c>
      <c r="J202" s="1" t="str">
        <f>IF(AND(OR(VLOOKUP($C202,Section!$3:$45,2,FALSE)="NO",$G202="GUI",$G202="Custom",$G202="Minimal"),NOT($F202=$A202)),$A202,"")</f>
        <v/>
      </c>
      <c r="L202" t="str">
        <f>IF(ISNA(VLOOKUP($A202,Debian!A:A,1,FALSE)),"","M")</f>
        <v/>
      </c>
      <c r="M202" t="str">
        <f>IF(ISNA(VLOOKUP($A202,Debian!B:B,1,FALSE)),"","T")</f>
        <v/>
      </c>
      <c r="N202" t="str">
        <f>IF(ISNA(VLOOKUP($A202,Debian!C:C,1,FALSE)),"","D")</f>
        <v/>
      </c>
      <c r="P202" t="s">
        <v>1381</v>
      </c>
    </row>
    <row r="203" spans="1:16" x14ac:dyDescent="0.25">
      <c r="A203" t="s">
        <v>199</v>
      </c>
      <c r="B203" t="s">
        <v>1146</v>
      </c>
      <c r="C203" t="s">
        <v>1152</v>
      </c>
      <c r="D203">
        <v>1180</v>
      </c>
      <c r="F203" s="4" t="str">
        <f t="shared" si="3"/>
        <v/>
      </c>
      <c r="H203" s="1" t="str">
        <f>IF(AND(OR(VLOOKUP($C203,Section!$3:$45,2,FALSE)="NO",$G203="GUI"),NOT($F203=$A203)),$A203,"")</f>
        <v/>
      </c>
      <c r="I203" s="1" t="str">
        <f>IF(AND(OR(VLOOKUP($C203,Section!$3:$45,2,FALSE)="NO",$G203="GUI",$G203="Custom"),NOT($F203=$A203)),$A203,"")</f>
        <v/>
      </c>
      <c r="J203" s="1" t="str">
        <f>IF(AND(OR(VLOOKUP($C203,Section!$3:$45,2,FALSE)="NO",$G203="GUI",$G203="Custom",$G203="Minimal"),NOT($F203=$A203)),$A203,"")</f>
        <v/>
      </c>
      <c r="L203" t="str">
        <f>IF(ISNA(VLOOKUP($A203,Debian!A:A,1,FALSE)),"","M")</f>
        <v>M</v>
      </c>
      <c r="M203" t="str">
        <f>IF(ISNA(VLOOKUP($A203,Debian!B:B,1,FALSE)),"","T")</f>
        <v>T</v>
      </c>
      <c r="N203" t="str">
        <f>IF(ISNA(VLOOKUP($A203,Debian!C:C,1,FALSE)),"","D")</f>
        <v>D</v>
      </c>
      <c r="P203" t="s">
        <v>1382</v>
      </c>
    </row>
    <row r="204" spans="1:16" x14ac:dyDescent="0.25">
      <c r="A204" t="s">
        <v>200</v>
      </c>
      <c r="B204" t="s">
        <v>1146</v>
      </c>
      <c r="C204" t="s">
        <v>1152</v>
      </c>
      <c r="D204">
        <v>2477</v>
      </c>
      <c r="F204" s="4" t="str">
        <f t="shared" si="3"/>
        <v/>
      </c>
      <c r="H204" s="1" t="str">
        <f>IF(AND(OR(VLOOKUP($C204,Section!$3:$45,2,FALSE)="NO",$G204="GUI"),NOT($F204=$A204)),$A204,"")</f>
        <v/>
      </c>
      <c r="I204" s="1" t="str">
        <f>IF(AND(OR(VLOOKUP($C204,Section!$3:$45,2,FALSE)="NO",$G204="GUI",$G204="Custom"),NOT($F204=$A204)),$A204,"")</f>
        <v/>
      </c>
      <c r="J204" s="1" t="str">
        <f>IF(AND(OR(VLOOKUP($C204,Section!$3:$45,2,FALSE)="NO",$G204="GUI",$G204="Custom",$G204="Minimal"),NOT($F204=$A204)),$A204,"")</f>
        <v/>
      </c>
      <c r="L204" t="str">
        <f>IF(ISNA(VLOOKUP($A204,Debian!A:A,1,FALSE)),"","M")</f>
        <v>M</v>
      </c>
      <c r="M204" t="str">
        <f>IF(ISNA(VLOOKUP($A204,Debian!B:B,1,FALSE)),"","T")</f>
        <v>T</v>
      </c>
      <c r="N204" t="str">
        <f>IF(ISNA(VLOOKUP($A204,Debian!C:C,1,FALSE)),"","D")</f>
        <v>D</v>
      </c>
      <c r="P204" t="s">
        <v>1383</v>
      </c>
    </row>
    <row r="205" spans="1:16" x14ac:dyDescent="0.25">
      <c r="A205" t="s">
        <v>201</v>
      </c>
      <c r="B205" t="s">
        <v>1146</v>
      </c>
      <c r="C205" t="s">
        <v>1160</v>
      </c>
      <c r="D205">
        <v>401</v>
      </c>
      <c r="F205" s="4" t="str">
        <f t="shared" si="3"/>
        <v/>
      </c>
      <c r="H205" s="1" t="str">
        <f>IF(AND(OR(VLOOKUP($C205,Section!$3:$45,2,FALSE)="NO",$G205="GUI"),NOT($F205=$A205)),$A205,"")</f>
        <v/>
      </c>
      <c r="I205" s="1" t="str">
        <f>IF(AND(OR(VLOOKUP($C205,Section!$3:$45,2,FALSE)="NO",$G205="GUI",$G205="Custom"),NOT($F205=$A205)),$A205,"")</f>
        <v/>
      </c>
      <c r="J205" s="1" t="str">
        <f>IF(AND(OR(VLOOKUP($C205,Section!$3:$45,2,FALSE)="NO",$G205="GUI",$G205="Custom",$G205="Minimal"),NOT($F205=$A205)),$A205,"")</f>
        <v/>
      </c>
      <c r="L205" t="str">
        <f>IF(ISNA(VLOOKUP($A205,Debian!A:A,1,FALSE)),"","M")</f>
        <v>M</v>
      </c>
      <c r="M205" t="str">
        <f>IF(ISNA(VLOOKUP($A205,Debian!B:B,1,FALSE)),"","T")</f>
        <v>T</v>
      </c>
      <c r="N205" t="str">
        <f>IF(ISNA(VLOOKUP($A205,Debian!C:C,1,FALSE)),"","D")</f>
        <v>D</v>
      </c>
      <c r="P205" t="s">
        <v>1384</v>
      </c>
    </row>
    <row r="206" spans="1:16" x14ac:dyDescent="0.25">
      <c r="A206" t="s">
        <v>202</v>
      </c>
      <c r="B206" t="s">
        <v>1147</v>
      </c>
      <c r="C206" t="s">
        <v>1153</v>
      </c>
      <c r="D206">
        <v>162</v>
      </c>
      <c r="F206" s="4" t="str">
        <f t="shared" si="3"/>
        <v>kmod</v>
      </c>
      <c r="H206" s="1" t="str">
        <f>IF(AND(OR(VLOOKUP($C206,Section!$3:$45,2,FALSE)="NO",$G206="GUI"),NOT($F206=$A206)),$A206,"")</f>
        <v/>
      </c>
      <c r="I206" s="1" t="str">
        <f>IF(AND(OR(VLOOKUP($C206,Section!$3:$45,2,FALSE)="NO",$G206="GUI",$G206="Custom"),NOT($F206=$A206)),$A206,"")</f>
        <v/>
      </c>
      <c r="J206" s="1" t="str">
        <f>IF(AND(OR(VLOOKUP($C206,Section!$3:$45,2,FALSE)="NO",$G206="GUI",$G206="Custom",$G206="Minimal"),NOT($F206=$A206)),$A206,"")</f>
        <v/>
      </c>
      <c r="L206" t="str">
        <f>IF(ISNA(VLOOKUP($A206,Debian!A:A,1,FALSE)),"","M")</f>
        <v>M</v>
      </c>
      <c r="M206" t="str">
        <f>IF(ISNA(VLOOKUP($A206,Debian!B:B,1,FALSE)),"","T")</f>
        <v>T</v>
      </c>
      <c r="N206" t="str">
        <f>IF(ISNA(VLOOKUP($A206,Debian!C:C,1,FALSE)),"","D")</f>
        <v>D</v>
      </c>
      <c r="P206" t="s">
        <v>1385</v>
      </c>
    </row>
    <row r="207" spans="1:16" x14ac:dyDescent="0.25">
      <c r="A207" t="s">
        <v>203</v>
      </c>
      <c r="B207" t="s">
        <v>1146</v>
      </c>
      <c r="C207" t="s">
        <v>1173</v>
      </c>
      <c r="D207">
        <v>293</v>
      </c>
      <c r="F207" s="4" t="str">
        <f t="shared" si="3"/>
        <v/>
      </c>
      <c r="H207" s="1" t="str">
        <f>IF(AND(OR(VLOOKUP($C207,Section!$3:$45,2,FALSE)="NO",$G207="GUI"),NOT($F207=$A207)),$A207,"")</f>
        <v/>
      </c>
      <c r="I207" s="1" t="str">
        <f>IF(AND(OR(VLOOKUP($C207,Section!$3:$45,2,FALSE)="NO",$G207="GUI",$G207="Custom"),NOT($F207=$A207)),$A207,"")</f>
        <v/>
      </c>
      <c r="J207" s="1" t="str">
        <f>IF(AND(OR(VLOOKUP($C207,Section!$3:$45,2,FALSE)="NO",$G207="GUI",$G207="Custom",$G207="Minimal"),NOT($F207=$A207)),$A207,"")</f>
        <v/>
      </c>
      <c r="L207" t="str">
        <f>IF(ISNA(VLOOKUP($A207,Debian!A:A,1,FALSE)),"","M")</f>
        <v/>
      </c>
      <c r="M207" t="str">
        <f>IF(ISNA(VLOOKUP($A207,Debian!B:B,1,FALSE)),"","T")</f>
        <v/>
      </c>
      <c r="N207" t="str">
        <f>IF(ISNA(VLOOKUP($A207,Debian!C:C,1,FALSE)),"","D")</f>
        <v/>
      </c>
      <c r="P207" t="s">
        <v>1386</v>
      </c>
    </row>
    <row r="208" spans="1:16" x14ac:dyDescent="0.25">
      <c r="A208" t="s">
        <v>204</v>
      </c>
      <c r="B208" t="s">
        <v>1147</v>
      </c>
      <c r="C208" t="s">
        <v>1156</v>
      </c>
      <c r="D208">
        <v>227</v>
      </c>
      <c r="F208" s="4" t="str">
        <f t="shared" si="3"/>
        <v>less</v>
      </c>
      <c r="H208" s="1" t="str">
        <f>IF(AND(OR(VLOOKUP($C208,Section!$3:$45,2,FALSE)="NO",$G208="GUI"),NOT($F208=$A208)),$A208,"")</f>
        <v/>
      </c>
      <c r="I208" s="1" t="str">
        <f>IF(AND(OR(VLOOKUP($C208,Section!$3:$45,2,FALSE)="NO",$G208="GUI",$G208="Custom"),NOT($F208=$A208)),$A208,"")</f>
        <v/>
      </c>
      <c r="J208" s="1" t="str">
        <f>IF(AND(OR(VLOOKUP($C208,Section!$3:$45,2,FALSE)="NO",$G208="GUI",$G208="Custom",$G208="Minimal"),NOT($F208=$A208)),$A208,"")</f>
        <v/>
      </c>
      <c r="L208" t="str">
        <f>IF(ISNA(VLOOKUP($A208,Debian!A:A,1,FALSE)),"","M")</f>
        <v>M</v>
      </c>
      <c r="M208" t="str">
        <f>IF(ISNA(VLOOKUP($A208,Debian!B:B,1,FALSE)),"","T")</f>
        <v>T</v>
      </c>
      <c r="N208" t="str">
        <f>IF(ISNA(VLOOKUP($A208,Debian!C:C,1,FALSE)),"","D")</f>
        <v>D</v>
      </c>
      <c r="P208" t="s">
        <v>1387</v>
      </c>
    </row>
    <row r="209" spans="1:16" x14ac:dyDescent="0.25">
      <c r="A209" t="s">
        <v>205</v>
      </c>
      <c r="B209" t="s">
        <v>1146</v>
      </c>
      <c r="C209" t="s">
        <v>1160</v>
      </c>
      <c r="D209">
        <v>113</v>
      </c>
      <c r="F209" s="4" t="str">
        <f t="shared" si="3"/>
        <v/>
      </c>
      <c r="H209" s="1" t="str">
        <f>IF(AND(OR(VLOOKUP($C209,Section!$3:$45,2,FALSE)="NO",$G209="GUI"),NOT($F209=$A209)),$A209,"")</f>
        <v/>
      </c>
      <c r="I209" s="1" t="str">
        <f>IF(AND(OR(VLOOKUP($C209,Section!$3:$45,2,FALSE)="NO",$G209="GUI",$G209="Custom"),NOT($F209=$A209)),$A209,"")</f>
        <v/>
      </c>
      <c r="J209" s="1" t="str">
        <f>IF(AND(OR(VLOOKUP($C209,Section!$3:$45,2,FALSE)="NO",$G209="GUI",$G209="Custom",$G209="Minimal"),NOT($F209=$A209)),$A209,"")</f>
        <v/>
      </c>
      <c r="L209" t="str">
        <f>IF(ISNA(VLOOKUP($A209,Debian!A:A,1,FALSE)),"","M")</f>
        <v/>
      </c>
      <c r="M209" t="str">
        <f>IF(ISNA(VLOOKUP($A209,Debian!B:B,1,FALSE)),"","T")</f>
        <v/>
      </c>
      <c r="N209" t="str">
        <f>IF(ISNA(VLOOKUP($A209,Debian!C:C,1,FALSE)),"","D")</f>
        <v>D</v>
      </c>
      <c r="P209" t="s">
        <v>1388</v>
      </c>
    </row>
    <row r="210" spans="1:16" x14ac:dyDescent="0.25">
      <c r="A210" t="s">
        <v>206</v>
      </c>
      <c r="B210" t="s">
        <v>1146</v>
      </c>
      <c r="C210" t="s">
        <v>1160</v>
      </c>
      <c r="D210">
        <v>249</v>
      </c>
      <c r="F210" s="4" t="str">
        <f t="shared" si="3"/>
        <v/>
      </c>
      <c r="H210" s="1" t="str">
        <f>IF(AND(OR(VLOOKUP($C210,Section!$3:$45,2,FALSE)="NO",$G210="GUI"),NOT($F210=$A210)),$A210,"")</f>
        <v/>
      </c>
      <c r="I210" s="1" t="str">
        <f>IF(AND(OR(VLOOKUP($C210,Section!$3:$45,2,FALSE)="NO",$G210="GUI",$G210="Custom"),NOT($F210=$A210)),$A210,"")</f>
        <v/>
      </c>
      <c r="J210" s="1" t="str">
        <f>IF(AND(OR(VLOOKUP($C210,Section!$3:$45,2,FALSE)="NO",$G210="GUI",$G210="Custom",$G210="Minimal"),NOT($F210=$A210)),$A210,"")</f>
        <v/>
      </c>
      <c r="L210" t="str">
        <f>IF(ISNA(VLOOKUP($A210,Debian!A:A,1,FALSE)),"","M")</f>
        <v/>
      </c>
      <c r="M210" t="str">
        <f>IF(ISNA(VLOOKUP($A210,Debian!B:B,1,FALSE)),"","T")</f>
        <v/>
      </c>
      <c r="N210" t="str">
        <f>IF(ISNA(VLOOKUP($A210,Debian!C:C,1,FALSE)),"","D")</f>
        <v>D</v>
      </c>
      <c r="P210" t="s">
        <v>1389</v>
      </c>
    </row>
    <row r="211" spans="1:16" x14ac:dyDescent="0.25">
      <c r="A211" t="s">
        <v>207</v>
      </c>
      <c r="B211" t="s">
        <v>1148</v>
      </c>
      <c r="C211" t="s">
        <v>1160</v>
      </c>
      <c r="D211">
        <v>40</v>
      </c>
      <c r="F211" s="4" t="str">
        <f t="shared" si="3"/>
        <v>libacl1</v>
      </c>
      <c r="H211" s="1" t="str">
        <f>IF(AND(OR(VLOOKUP($C211,Section!$3:$45,2,FALSE)="NO",$G211="GUI"),NOT($F211=$A211)),$A211,"")</f>
        <v/>
      </c>
      <c r="I211" s="1" t="str">
        <f>IF(AND(OR(VLOOKUP($C211,Section!$3:$45,2,FALSE)="NO",$G211="GUI",$G211="Custom"),NOT($F211=$A211)),$A211,"")</f>
        <v/>
      </c>
      <c r="J211" s="1" t="str">
        <f>IF(AND(OR(VLOOKUP($C211,Section!$3:$45,2,FALSE)="NO",$G211="GUI",$G211="Custom",$G211="Minimal"),NOT($F211=$A211)),$A211,"")</f>
        <v/>
      </c>
      <c r="L211" t="str">
        <f>IF(ISNA(VLOOKUP($A211,Debian!A:A,1,FALSE)),"","M")</f>
        <v>M</v>
      </c>
      <c r="M211" t="str">
        <f>IF(ISNA(VLOOKUP($A211,Debian!B:B,1,FALSE)),"","T")</f>
        <v>T</v>
      </c>
      <c r="N211" t="str">
        <f>IF(ISNA(VLOOKUP($A211,Debian!C:C,1,FALSE)),"","D")</f>
        <v>D</v>
      </c>
      <c r="P211" t="s">
        <v>1390</v>
      </c>
    </row>
    <row r="212" spans="1:16" x14ac:dyDescent="0.25">
      <c r="A212" t="s">
        <v>208</v>
      </c>
      <c r="B212" t="s">
        <v>1146</v>
      </c>
      <c r="C212" t="s">
        <v>925</v>
      </c>
      <c r="D212">
        <v>58</v>
      </c>
      <c r="F212" s="4" t="str">
        <f t="shared" si="3"/>
        <v/>
      </c>
      <c r="H212" s="1" t="str">
        <f>IF(AND(OR(VLOOKUP($C212,Section!$3:$45,2,FALSE)="NO",$G212="GUI"),NOT($F212=$A212)),$A212,"")</f>
        <v/>
      </c>
      <c r="I212" s="1" t="str">
        <f>IF(AND(OR(VLOOKUP($C212,Section!$3:$45,2,FALSE)="NO",$G212="GUI",$G212="Custom"),NOT($F212=$A212)),$A212,"")</f>
        <v/>
      </c>
      <c r="J212" s="1" t="str">
        <f>IF(AND(OR(VLOOKUP($C212,Section!$3:$45,2,FALSE)="NO",$G212="GUI",$G212="Custom",$G212="Minimal"),NOT($F212=$A212)),$A212,"")</f>
        <v/>
      </c>
      <c r="L212" t="str">
        <f>IF(ISNA(VLOOKUP($A212,Debian!A:A,1,FALSE)),"","M")</f>
        <v/>
      </c>
      <c r="M212" t="str">
        <f>IF(ISNA(VLOOKUP($A212,Debian!B:B,1,FALSE)),"","T")</f>
        <v>T</v>
      </c>
      <c r="N212" t="str">
        <f>IF(ISNA(VLOOKUP($A212,Debian!C:C,1,FALSE)),"","D")</f>
        <v>D</v>
      </c>
      <c r="P212" t="s">
        <v>1391</v>
      </c>
    </row>
    <row r="213" spans="1:16" x14ac:dyDescent="0.25">
      <c r="A213" t="s">
        <v>209</v>
      </c>
      <c r="B213" t="s">
        <v>1146</v>
      </c>
      <c r="C213" t="s">
        <v>925</v>
      </c>
      <c r="D213">
        <v>137</v>
      </c>
      <c r="F213" s="4" t="str">
        <f t="shared" si="3"/>
        <v/>
      </c>
      <c r="H213" s="1" t="str">
        <f>IF(AND(OR(VLOOKUP($C213,Section!$3:$45,2,FALSE)="NO",$G213="GUI"),NOT($F213=$A213)),$A213,"")</f>
        <v/>
      </c>
      <c r="I213" s="1" t="str">
        <f>IF(AND(OR(VLOOKUP($C213,Section!$3:$45,2,FALSE)="NO",$G213="GUI",$G213="Custom"),NOT($F213=$A213)),$A213,"")</f>
        <v/>
      </c>
      <c r="J213" s="1" t="str">
        <f>IF(AND(OR(VLOOKUP($C213,Section!$3:$45,2,FALSE)="NO",$G213="GUI",$G213="Custom",$G213="Minimal"),NOT($F213=$A213)),$A213,"")</f>
        <v/>
      </c>
      <c r="L213" t="str">
        <f>IF(ISNA(VLOOKUP($A213,Debian!A:A,1,FALSE)),"","M")</f>
        <v/>
      </c>
      <c r="M213" t="str">
        <f>IF(ISNA(VLOOKUP($A213,Debian!B:B,1,FALSE)),"","T")</f>
        <v/>
      </c>
      <c r="N213" t="str">
        <f>IF(ISNA(VLOOKUP($A213,Debian!C:C,1,FALSE)),"","D")</f>
        <v/>
      </c>
      <c r="P213" t="s">
        <v>1392</v>
      </c>
    </row>
    <row r="214" spans="1:16" x14ac:dyDescent="0.25">
      <c r="A214" t="s">
        <v>210</v>
      </c>
      <c r="B214" t="s">
        <v>1146</v>
      </c>
      <c r="C214" t="s">
        <v>925</v>
      </c>
      <c r="D214">
        <v>19</v>
      </c>
      <c r="F214" s="4" t="str">
        <f t="shared" si="3"/>
        <v/>
      </c>
      <c r="H214" s="1" t="str">
        <f>IF(AND(OR(VLOOKUP($C214,Section!$3:$45,2,FALSE)="NO",$G214="GUI"),NOT($F214=$A214)),$A214,"")</f>
        <v/>
      </c>
      <c r="I214" s="1" t="str">
        <f>IF(AND(OR(VLOOKUP($C214,Section!$3:$45,2,FALSE)="NO",$G214="GUI",$G214="Custom"),NOT($F214=$A214)),$A214,"")</f>
        <v/>
      </c>
      <c r="J214" s="1" t="str">
        <f>IF(AND(OR(VLOOKUP($C214,Section!$3:$45,2,FALSE)="NO",$G214="GUI",$G214="Custom",$G214="Minimal"),NOT($F214=$A214)),$A214,"")</f>
        <v/>
      </c>
      <c r="L214" t="str">
        <f>IF(ISNA(VLOOKUP($A214,Debian!A:A,1,FALSE)),"","M")</f>
        <v/>
      </c>
      <c r="M214" t="str">
        <f>IF(ISNA(VLOOKUP($A214,Debian!B:B,1,FALSE)),"","T")</f>
        <v/>
      </c>
      <c r="N214" t="str">
        <f>IF(ISNA(VLOOKUP($A214,Debian!C:C,1,FALSE)),"","D")</f>
        <v/>
      </c>
      <c r="P214" t="s">
        <v>1393</v>
      </c>
    </row>
    <row r="215" spans="1:16" x14ac:dyDescent="0.25">
      <c r="A215" t="s">
        <v>211</v>
      </c>
      <c r="B215" t="s">
        <v>1146</v>
      </c>
      <c r="C215" t="s">
        <v>925</v>
      </c>
      <c r="D215">
        <v>71</v>
      </c>
      <c r="F215" s="4" t="str">
        <f t="shared" si="3"/>
        <v/>
      </c>
      <c r="H215" s="1" t="str">
        <f>IF(AND(OR(VLOOKUP($C215,Section!$3:$45,2,FALSE)="NO",$G215="GUI"),NOT($F215=$A215)),$A215,"")</f>
        <v/>
      </c>
      <c r="I215" s="1" t="str">
        <f>IF(AND(OR(VLOOKUP($C215,Section!$3:$45,2,FALSE)="NO",$G215="GUI",$G215="Custom"),NOT($F215=$A215)),$A215,"")</f>
        <v/>
      </c>
      <c r="J215" s="1" t="str">
        <f>IF(AND(OR(VLOOKUP($C215,Section!$3:$45,2,FALSE)="NO",$G215="GUI",$G215="Custom",$G215="Minimal"),NOT($F215=$A215)),$A215,"")</f>
        <v/>
      </c>
      <c r="L215" t="str">
        <f>IF(ISNA(VLOOKUP($A215,Debian!A:A,1,FALSE)),"","M")</f>
        <v/>
      </c>
      <c r="M215" t="str">
        <f>IF(ISNA(VLOOKUP($A215,Debian!B:B,1,FALSE)),"","T")</f>
        <v/>
      </c>
      <c r="N215" t="str">
        <f>IF(ISNA(VLOOKUP($A215,Debian!C:C,1,FALSE)),"","D")</f>
        <v/>
      </c>
      <c r="P215" t="s">
        <v>1394</v>
      </c>
    </row>
    <row r="216" spans="1:16" x14ac:dyDescent="0.25">
      <c r="A216" t="s">
        <v>212</v>
      </c>
      <c r="B216" t="s">
        <v>1147</v>
      </c>
      <c r="C216" t="s">
        <v>1160</v>
      </c>
      <c r="D216">
        <v>340</v>
      </c>
      <c r="F216" s="4" t="str">
        <f t="shared" si="3"/>
        <v>libapt-inst1.5</v>
      </c>
      <c r="H216" s="1" t="str">
        <f>IF(AND(OR(VLOOKUP($C216,Section!$3:$45,2,FALSE)="NO",$G216="GUI"),NOT($F216=$A216)),$A216,"")</f>
        <v/>
      </c>
      <c r="I216" s="1" t="str">
        <f>IF(AND(OR(VLOOKUP($C216,Section!$3:$45,2,FALSE)="NO",$G216="GUI",$G216="Custom"),NOT($F216=$A216)),$A216,"")</f>
        <v/>
      </c>
      <c r="J216" s="1" t="str">
        <f>IF(AND(OR(VLOOKUP($C216,Section!$3:$45,2,FALSE)="NO",$G216="GUI",$G216="Custom",$G216="Minimal"),NOT($F216=$A216)),$A216,"")</f>
        <v/>
      </c>
      <c r="L216" t="str">
        <f>IF(ISNA(VLOOKUP($A216,Debian!A:A,1,FALSE)),"","M")</f>
        <v>M</v>
      </c>
      <c r="M216" t="str">
        <f>IF(ISNA(VLOOKUP($A216,Debian!B:B,1,FALSE)),"","T")</f>
        <v>T</v>
      </c>
      <c r="N216" t="str">
        <f>IF(ISNA(VLOOKUP($A216,Debian!C:C,1,FALSE)),"","D")</f>
        <v>D</v>
      </c>
      <c r="P216" t="s">
        <v>1395</v>
      </c>
    </row>
    <row r="217" spans="1:16" x14ac:dyDescent="0.25">
      <c r="A217" t="s">
        <v>213</v>
      </c>
      <c r="B217" t="s">
        <v>1147</v>
      </c>
      <c r="C217" t="s">
        <v>1160</v>
      </c>
      <c r="D217">
        <v>2511</v>
      </c>
      <c r="F217" s="4" t="str">
        <f t="shared" si="3"/>
        <v>libapt-pkg4.12</v>
      </c>
      <c r="H217" s="1" t="str">
        <f>IF(AND(OR(VLOOKUP($C217,Section!$3:$45,2,FALSE)="NO",$G217="GUI"),NOT($F217=$A217)),$A217,"")</f>
        <v/>
      </c>
      <c r="I217" s="1" t="str">
        <f>IF(AND(OR(VLOOKUP($C217,Section!$3:$45,2,FALSE)="NO",$G217="GUI",$G217="Custom"),NOT($F217=$A217)),$A217,"")</f>
        <v/>
      </c>
      <c r="J217" s="1" t="str">
        <f>IF(AND(OR(VLOOKUP($C217,Section!$3:$45,2,FALSE)="NO",$G217="GUI",$G217="Custom",$G217="Minimal"),NOT($F217=$A217)),$A217,"")</f>
        <v/>
      </c>
      <c r="L217" t="str">
        <f>IF(ISNA(VLOOKUP($A217,Debian!A:A,1,FALSE)),"","M")</f>
        <v>M</v>
      </c>
      <c r="M217" t="str">
        <f>IF(ISNA(VLOOKUP($A217,Debian!B:B,1,FALSE)),"","T")</f>
        <v>T</v>
      </c>
      <c r="N217" t="str">
        <f>IF(ISNA(VLOOKUP($A217,Debian!C:C,1,FALSE)),"","D")</f>
        <v>D</v>
      </c>
      <c r="P217" t="s">
        <v>1396</v>
      </c>
    </row>
    <row r="218" spans="1:16" x14ac:dyDescent="0.25">
      <c r="A218" t="s">
        <v>214</v>
      </c>
      <c r="B218" t="s">
        <v>1146</v>
      </c>
      <c r="C218" t="s">
        <v>925</v>
      </c>
      <c r="D218">
        <v>105</v>
      </c>
      <c r="F218" s="4" t="str">
        <f t="shared" si="3"/>
        <v/>
      </c>
      <c r="H218" s="1" t="str">
        <f>IF(AND(OR(VLOOKUP($C218,Section!$3:$45,2,FALSE)="NO",$G218="GUI"),NOT($F218=$A218)),$A218,"")</f>
        <v/>
      </c>
      <c r="I218" s="1" t="str">
        <f>IF(AND(OR(VLOOKUP($C218,Section!$3:$45,2,FALSE)="NO",$G218="GUI",$G218="Custom"),NOT($F218=$A218)),$A218,"")</f>
        <v/>
      </c>
      <c r="J218" s="1" t="str">
        <f>IF(AND(OR(VLOOKUP($C218,Section!$3:$45,2,FALSE)="NO",$G218="GUI",$G218="Custom",$G218="Minimal"),NOT($F218=$A218)),$A218,"")</f>
        <v/>
      </c>
      <c r="L218" t="str">
        <f>IF(ISNA(VLOOKUP($A218,Debian!A:A,1,FALSE)),"","M")</f>
        <v/>
      </c>
      <c r="M218" t="str">
        <f>IF(ISNA(VLOOKUP($A218,Debian!B:B,1,FALSE)),"","T")</f>
        <v>T</v>
      </c>
      <c r="N218" t="str">
        <f>IF(ISNA(VLOOKUP($A218,Debian!C:C,1,FALSE)),"","D")</f>
        <v>D</v>
      </c>
      <c r="P218" t="s">
        <v>1397</v>
      </c>
    </row>
    <row r="219" spans="1:16" x14ac:dyDescent="0.25">
      <c r="A219" t="s">
        <v>215</v>
      </c>
      <c r="B219" t="s">
        <v>1146</v>
      </c>
      <c r="C219" t="s">
        <v>1160</v>
      </c>
      <c r="D219">
        <v>576</v>
      </c>
      <c r="F219" s="4" t="str">
        <f t="shared" si="3"/>
        <v/>
      </c>
      <c r="H219" s="1" t="str">
        <f>IF(AND(OR(VLOOKUP($C219,Section!$3:$45,2,FALSE)="NO",$G219="GUI"),NOT($F219=$A219)),$A219,"")</f>
        <v/>
      </c>
      <c r="I219" s="1" t="str">
        <f>IF(AND(OR(VLOOKUP($C219,Section!$3:$45,2,FALSE)="NO",$G219="GUI",$G219="Custom"),NOT($F219=$A219)),$A219,"")</f>
        <v/>
      </c>
      <c r="J219" s="1" t="str">
        <f>IF(AND(OR(VLOOKUP($C219,Section!$3:$45,2,FALSE)="NO",$G219="GUI",$G219="Custom",$G219="Minimal"),NOT($F219=$A219)),$A219,"")</f>
        <v/>
      </c>
      <c r="L219" t="str">
        <f>IF(ISNA(VLOOKUP($A219,Debian!A:A,1,FALSE)),"","M")</f>
        <v/>
      </c>
      <c r="M219" t="str">
        <f>IF(ISNA(VLOOKUP($A219,Debian!B:B,1,FALSE)),"","T")</f>
        <v/>
      </c>
      <c r="N219" t="str">
        <f>IF(ISNA(VLOOKUP($A219,Debian!C:C,1,FALSE)),"","D")</f>
        <v>D</v>
      </c>
      <c r="P219" t="s">
        <v>1398</v>
      </c>
    </row>
    <row r="220" spans="1:16" x14ac:dyDescent="0.25">
      <c r="A220" t="s">
        <v>216</v>
      </c>
      <c r="B220" t="s">
        <v>1146</v>
      </c>
      <c r="C220" t="s">
        <v>1160</v>
      </c>
      <c r="D220">
        <v>627</v>
      </c>
      <c r="F220" s="4" t="str">
        <f t="shared" si="3"/>
        <v/>
      </c>
      <c r="H220" s="1" t="str">
        <f>IF(AND(OR(VLOOKUP($C220,Section!$3:$45,2,FALSE)="NO",$G220="GUI"),NOT($F220=$A220)),$A220,"")</f>
        <v/>
      </c>
      <c r="I220" s="1" t="str">
        <f>IF(AND(OR(VLOOKUP($C220,Section!$3:$45,2,FALSE)="NO",$G220="GUI",$G220="Custom"),NOT($F220=$A220)),$A220,"")</f>
        <v/>
      </c>
      <c r="J220" s="1" t="str">
        <f>IF(AND(OR(VLOOKUP($C220,Section!$3:$45,2,FALSE)="NO",$G220="GUI",$G220="Custom",$G220="Minimal"),NOT($F220=$A220)),$A220,"")</f>
        <v/>
      </c>
      <c r="L220" t="str">
        <f>IF(ISNA(VLOOKUP($A220,Debian!A:A,1,FALSE)),"","M")</f>
        <v/>
      </c>
      <c r="M220" t="str">
        <f>IF(ISNA(VLOOKUP($A220,Debian!B:B,1,FALSE)),"","T")</f>
        <v/>
      </c>
      <c r="N220" t="str">
        <f>IF(ISNA(VLOOKUP($A220,Debian!C:C,1,FALSE)),"","D")</f>
        <v/>
      </c>
      <c r="P220" t="s">
        <v>1399</v>
      </c>
    </row>
    <row r="221" spans="1:16" x14ac:dyDescent="0.25">
      <c r="A221" t="s">
        <v>217</v>
      </c>
      <c r="B221" t="s">
        <v>1146</v>
      </c>
      <c r="C221" t="s">
        <v>1160</v>
      </c>
      <c r="D221">
        <v>688</v>
      </c>
      <c r="F221" s="4" t="str">
        <f t="shared" si="3"/>
        <v/>
      </c>
      <c r="H221" s="1" t="str">
        <f>IF(AND(OR(VLOOKUP($C221,Section!$3:$45,2,FALSE)="NO",$G221="GUI"),NOT($F221=$A221)),$A221,"")</f>
        <v/>
      </c>
      <c r="I221" s="1" t="str">
        <f>IF(AND(OR(VLOOKUP($C221,Section!$3:$45,2,FALSE)="NO",$G221="GUI",$G221="Custom"),NOT($F221=$A221)),$A221,"")</f>
        <v/>
      </c>
      <c r="J221" s="1" t="str">
        <f>IF(AND(OR(VLOOKUP($C221,Section!$3:$45,2,FALSE)="NO",$G221="GUI",$G221="Custom",$G221="Minimal"),NOT($F221=$A221)),$A221,"")</f>
        <v/>
      </c>
      <c r="L221" t="str">
        <f>IF(ISNA(VLOOKUP($A221,Debian!A:A,1,FALSE)),"","M")</f>
        <v/>
      </c>
      <c r="M221" t="str">
        <f>IF(ISNA(VLOOKUP($A221,Debian!B:B,1,FALSE)),"","T")</f>
        <v/>
      </c>
      <c r="N221" t="str">
        <f>IF(ISNA(VLOOKUP($A221,Debian!C:C,1,FALSE)),"","D")</f>
        <v>D</v>
      </c>
      <c r="P221" t="s">
        <v>1400</v>
      </c>
    </row>
    <row r="222" spans="1:16" x14ac:dyDescent="0.25">
      <c r="A222" t="s">
        <v>218</v>
      </c>
      <c r="B222" t="s">
        <v>1146</v>
      </c>
      <c r="C222" t="s">
        <v>1160</v>
      </c>
      <c r="D222">
        <v>998</v>
      </c>
      <c r="F222" s="4" t="str">
        <f t="shared" si="3"/>
        <v/>
      </c>
      <c r="H222" s="1" t="str">
        <f>IF(AND(OR(VLOOKUP($C222,Section!$3:$45,2,FALSE)="NO",$G222="GUI"),NOT($F222=$A222)),$A222,"")</f>
        <v/>
      </c>
      <c r="I222" s="1" t="str">
        <f>IF(AND(OR(VLOOKUP($C222,Section!$3:$45,2,FALSE)="NO",$G222="GUI",$G222="Custom"),NOT($F222=$A222)),$A222,"")</f>
        <v/>
      </c>
      <c r="J222" s="1" t="str">
        <f>IF(AND(OR(VLOOKUP($C222,Section!$3:$45,2,FALSE)="NO",$G222="GUI",$G222="Custom",$G222="Minimal"),NOT($F222=$A222)),$A222,"")</f>
        <v/>
      </c>
      <c r="L222" t="str">
        <f>IF(ISNA(VLOOKUP($A222,Debian!A:A,1,FALSE)),"","M")</f>
        <v/>
      </c>
      <c r="M222" t="str">
        <f>IF(ISNA(VLOOKUP($A222,Debian!B:B,1,FALSE)),"","T")</f>
        <v/>
      </c>
      <c r="N222" t="str">
        <f>IF(ISNA(VLOOKUP($A222,Debian!C:C,1,FALSE)),"","D")</f>
        <v>D</v>
      </c>
      <c r="P222" t="s">
        <v>1401</v>
      </c>
    </row>
    <row r="223" spans="1:16" x14ac:dyDescent="0.25">
      <c r="A223" t="s">
        <v>219</v>
      </c>
      <c r="B223" t="s">
        <v>1146</v>
      </c>
      <c r="C223" t="s">
        <v>1160</v>
      </c>
      <c r="D223">
        <v>334</v>
      </c>
      <c r="F223" s="4" t="str">
        <f t="shared" si="3"/>
        <v/>
      </c>
      <c r="H223" s="1" t="str">
        <f>IF(AND(OR(VLOOKUP($C223,Section!$3:$45,2,FALSE)="NO",$G223="GUI"),NOT($F223=$A223)),$A223,"")</f>
        <v/>
      </c>
      <c r="I223" s="1" t="str">
        <f>IF(AND(OR(VLOOKUP($C223,Section!$3:$45,2,FALSE)="NO",$G223="GUI",$G223="Custom"),NOT($F223=$A223)),$A223,"")</f>
        <v/>
      </c>
      <c r="J223" s="1" t="str">
        <f>IF(AND(OR(VLOOKUP($C223,Section!$3:$45,2,FALSE)="NO",$G223="GUI",$G223="Custom",$G223="Minimal"),NOT($F223=$A223)),$A223,"")</f>
        <v/>
      </c>
      <c r="L223" t="str">
        <f>IF(ISNA(VLOOKUP($A223,Debian!A:A,1,FALSE)),"","M")</f>
        <v/>
      </c>
      <c r="M223" t="str">
        <f>IF(ISNA(VLOOKUP($A223,Debian!B:B,1,FALSE)),"","T")</f>
        <v/>
      </c>
      <c r="N223" t="str">
        <f>IF(ISNA(VLOOKUP($A223,Debian!C:C,1,FALSE)),"","D")</f>
        <v>D</v>
      </c>
      <c r="P223" t="s">
        <v>1402</v>
      </c>
    </row>
    <row r="224" spans="1:16" x14ac:dyDescent="0.25">
      <c r="A224" t="s">
        <v>220</v>
      </c>
      <c r="B224" t="s">
        <v>1146</v>
      </c>
      <c r="C224" t="s">
        <v>1160</v>
      </c>
      <c r="D224">
        <v>2064</v>
      </c>
      <c r="F224" s="4" t="str">
        <f t="shared" si="3"/>
        <v/>
      </c>
      <c r="H224" s="1" t="str">
        <f>IF(AND(OR(VLOOKUP($C224,Section!$3:$45,2,FALSE)="NO",$G224="GUI"),NOT($F224=$A224)),$A224,"")</f>
        <v/>
      </c>
      <c r="I224" s="1" t="str">
        <f>IF(AND(OR(VLOOKUP($C224,Section!$3:$45,2,FALSE)="NO",$G224="GUI",$G224="Custom"),NOT($F224=$A224)),$A224,"")</f>
        <v/>
      </c>
      <c r="J224" s="1" t="str">
        <f>IF(AND(OR(VLOOKUP($C224,Section!$3:$45,2,FALSE)="NO",$G224="GUI",$G224="Custom",$G224="Minimal"),NOT($F224=$A224)),$A224,"")</f>
        <v/>
      </c>
      <c r="L224" t="str">
        <f>IF(ISNA(VLOOKUP($A224,Debian!A:A,1,FALSE)),"","M")</f>
        <v/>
      </c>
      <c r="M224" t="str">
        <f>IF(ISNA(VLOOKUP($A224,Debian!B:B,1,FALSE)),"","T")</f>
        <v/>
      </c>
      <c r="N224" t="str">
        <f>IF(ISNA(VLOOKUP($A224,Debian!C:C,1,FALSE)),"","D")</f>
        <v>D</v>
      </c>
      <c r="P224" t="s">
        <v>1403</v>
      </c>
    </row>
    <row r="225" spans="1:16" x14ac:dyDescent="0.25">
      <c r="A225" t="s">
        <v>221</v>
      </c>
      <c r="B225" t="s">
        <v>1149</v>
      </c>
      <c r="C225" t="s">
        <v>1160</v>
      </c>
      <c r="D225">
        <v>35</v>
      </c>
      <c r="F225" s="4" t="str">
        <f t="shared" si="3"/>
        <v/>
      </c>
      <c r="H225" s="1" t="str">
        <f>IF(AND(OR(VLOOKUP($C225,Section!$3:$45,2,FALSE)="NO",$G225="GUI"),NOT($F225=$A225)),$A225,"")</f>
        <v/>
      </c>
      <c r="I225" s="1" t="str">
        <f>IF(AND(OR(VLOOKUP($C225,Section!$3:$45,2,FALSE)="NO",$G225="GUI",$G225="Custom"),NOT($F225=$A225)),$A225,"")</f>
        <v/>
      </c>
      <c r="J225" s="1" t="str">
        <f>IF(AND(OR(VLOOKUP($C225,Section!$3:$45,2,FALSE)="NO",$G225="GUI",$G225="Custom",$G225="Minimal"),NOT($F225=$A225)),$A225,"")</f>
        <v/>
      </c>
      <c r="L225" t="str">
        <f>IF(ISNA(VLOOKUP($A225,Debian!A:A,1,FALSE)),"","M")</f>
        <v>M</v>
      </c>
      <c r="M225" t="str">
        <f>IF(ISNA(VLOOKUP($A225,Debian!B:B,1,FALSE)),"","T")</f>
        <v>T</v>
      </c>
      <c r="N225" t="str">
        <f>IF(ISNA(VLOOKUP($A225,Debian!C:C,1,FALSE)),"","D")</f>
        <v>D</v>
      </c>
      <c r="P225" t="s">
        <v>1404</v>
      </c>
    </row>
    <row r="226" spans="1:16" x14ac:dyDescent="0.25">
      <c r="A226" t="s">
        <v>222</v>
      </c>
      <c r="B226" t="s">
        <v>1150</v>
      </c>
      <c r="C226" t="s">
        <v>1160</v>
      </c>
      <c r="D226">
        <v>112</v>
      </c>
      <c r="F226" s="4" t="str">
        <f t="shared" si="3"/>
        <v/>
      </c>
      <c r="H226" s="1" t="str">
        <f>IF(AND(OR(VLOOKUP($C226,Section!$3:$45,2,FALSE)="NO",$G226="GUI"),NOT($F226=$A226)),$A226,"")</f>
        <v/>
      </c>
      <c r="I226" s="1" t="str">
        <f>IF(AND(OR(VLOOKUP($C226,Section!$3:$45,2,FALSE)="NO",$G226="GUI",$G226="Custom"),NOT($F226=$A226)),$A226,"")</f>
        <v/>
      </c>
      <c r="J226" s="1" t="str">
        <f>IF(AND(OR(VLOOKUP($C226,Section!$3:$45,2,FALSE)="NO",$G226="GUI",$G226="Custom",$G226="Minimal"),NOT($F226=$A226)),$A226,"")</f>
        <v/>
      </c>
      <c r="L226" t="str">
        <f>IF(ISNA(VLOOKUP($A226,Debian!A:A,1,FALSE)),"","M")</f>
        <v/>
      </c>
      <c r="M226" t="str">
        <f>IF(ISNA(VLOOKUP($A226,Debian!B:B,1,FALSE)),"","T")</f>
        <v/>
      </c>
      <c r="N226" t="str">
        <f>IF(ISNA(VLOOKUP($A226,Debian!C:C,1,FALSE)),"","D")</f>
        <v>D</v>
      </c>
      <c r="P226" t="s">
        <v>1405</v>
      </c>
    </row>
    <row r="227" spans="1:16" x14ac:dyDescent="0.25">
      <c r="A227" t="s">
        <v>223</v>
      </c>
      <c r="B227" t="s">
        <v>1146</v>
      </c>
      <c r="C227" t="s">
        <v>1160</v>
      </c>
      <c r="D227">
        <v>65</v>
      </c>
      <c r="F227" s="4" t="str">
        <f t="shared" si="3"/>
        <v/>
      </c>
      <c r="H227" s="1" t="str">
        <f>IF(AND(OR(VLOOKUP($C227,Section!$3:$45,2,FALSE)="NO",$G227="GUI"),NOT($F227=$A227)),$A227,"")</f>
        <v/>
      </c>
      <c r="I227" s="1" t="str">
        <f>IF(AND(OR(VLOOKUP($C227,Section!$3:$45,2,FALSE)="NO",$G227="GUI",$G227="Custom"),NOT($F227=$A227)),$A227,"")</f>
        <v/>
      </c>
      <c r="J227" s="1" t="str">
        <f>IF(AND(OR(VLOOKUP($C227,Section!$3:$45,2,FALSE)="NO",$G227="GUI",$G227="Custom",$G227="Minimal"),NOT($F227=$A227)),$A227,"")</f>
        <v/>
      </c>
      <c r="L227" t="str">
        <f>IF(ISNA(VLOOKUP($A227,Debian!A:A,1,FALSE)),"","M")</f>
        <v/>
      </c>
      <c r="M227" t="str">
        <f>IF(ISNA(VLOOKUP($A227,Debian!B:B,1,FALSE)),"","T")</f>
        <v>T</v>
      </c>
      <c r="N227" t="str">
        <f>IF(ISNA(VLOOKUP($A227,Debian!C:C,1,FALSE)),"","D")</f>
        <v>D</v>
      </c>
      <c r="P227" t="s">
        <v>1406</v>
      </c>
    </row>
    <row r="228" spans="1:16" x14ac:dyDescent="0.25">
      <c r="A228" t="s">
        <v>224</v>
      </c>
      <c r="B228" t="s">
        <v>1146</v>
      </c>
      <c r="C228" t="s">
        <v>1160</v>
      </c>
      <c r="D228">
        <v>22</v>
      </c>
      <c r="F228" s="4" t="str">
        <f t="shared" si="3"/>
        <v/>
      </c>
      <c r="H228" s="1" t="str">
        <f>IF(AND(OR(VLOOKUP($C228,Section!$3:$45,2,FALSE)="NO",$G228="GUI"),NOT($F228=$A228)),$A228,"")</f>
        <v/>
      </c>
      <c r="I228" s="1" t="str">
        <f>IF(AND(OR(VLOOKUP($C228,Section!$3:$45,2,FALSE)="NO",$G228="GUI",$G228="Custom"),NOT($F228=$A228)),$A228,"")</f>
        <v/>
      </c>
      <c r="J228" s="1" t="str">
        <f>IF(AND(OR(VLOOKUP($C228,Section!$3:$45,2,FALSE)="NO",$G228="GUI",$G228="Custom",$G228="Minimal"),NOT($F228=$A228)),$A228,"")</f>
        <v/>
      </c>
      <c r="L228" t="str">
        <f>IF(ISNA(VLOOKUP($A228,Debian!A:A,1,FALSE)),"","M")</f>
        <v/>
      </c>
      <c r="M228" t="str">
        <f>IF(ISNA(VLOOKUP($A228,Debian!B:B,1,FALSE)),"","T")</f>
        <v/>
      </c>
      <c r="N228" t="str">
        <f>IF(ISNA(VLOOKUP($A228,Debian!C:C,1,FALSE)),"","D")</f>
        <v>D</v>
      </c>
      <c r="P228" t="s">
        <v>1407</v>
      </c>
    </row>
    <row r="229" spans="1:16" x14ac:dyDescent="0.25">
      <c r="A229" t="s">
        <v>225</v>
      </c>
      <c r="B229" t="s">
        <v>1146</v>
      </c>
      <c r="C229" t="s">
        <v>1160</v>
      </c>
      <c r="D229">
        <v>57</v>
      </c>
      <c r="F229" s="4" t="str">
        <f t="shared" si="3"/>
        <v/>
      </c>
      <c r="H229" s="1" t="str">
        <f>IF(AND(OR(VLOOKUP($C229,Section!$3:$45,2,FALSE)="NO",$G229="GUI"),NOT($F229=$A229)),$A229,"")</f>
        <v/>
      </c>
      <c r="I229" s="1" t="str">
        <f>IF(AND(OR(VLOOKUP($C229,Section!$3:$45,2,FALSE)="NO",$G229="GUI",$G229="Custom"),NOT($F229=$A229)),$A229,"")</f>
        <v/>
      </c>
      <c r="J229" s="1" t="str">
        <f>IF(AND(OR(VLOOKUP($C229,Section!$3:$45,2,FALSE)="NO",$G229="GUI",$G229="Custom",$G229="Minimal"),NOT($F229=$A229)),$A229,"")</f>
        <v/>
      </c>
      <c r="L229" t="str">
        <f>IF(ISNA(VLOOKUP($A229,Debian!A:A,1,FALSE)),"","M")</f>
        <v/>
      </c>
      <c r="M229" t="str">
        <f>IF(ISNA(VLOOKUP($A229,Debian!B:B,1,FALSE)),"","T")</f>
        <v/>
      </c>
      <c r="N229" t="str">
        <f>IF(ISNA(VLOOKUP($A229,Debian!C:C,1,FALSE)),"","D")</f>
        <v>D</v>
      </c>
      <c r="P229" t="s">
        <v>1408</v>
      </c>
    </row>
    <row r="230" spans="1:16" x14ac:dyDescent="0.25">
      <c r="A230" t="s">
        <v>226</v>
      </c>
      <c r="B230" t="s">
        <v>1146</v>
      </c>
      <c r="C230" t="s">
        <v>1160</v>
      </c>
      <c r="D230">
        <v>164</v>
      </c>
      <c r="F230" s="4" t="str">
        <f t="shared" si="3"/>
        <v/>
      </c>
      <c r="H230" s="1" t="str">
        <f>IF(AND(OR(VLOOKUP($C230,Section!$3:$45,2,FALSE)="NO",$G230="GUI"),NOT($F230=$A230)),$A230,"")</f>
        <v/>
      </c>
      <c r="I230" s="1" t="str">
        <f>IF(AND(OR(VLOOKUP($C230,Section!$3:$45,2,FALSE)="NO",$G230="GUI",$G230="Custom"),NOT($F230=$A230)),$A230,"")</f>
        <v/>
      </c>
      <c r="J230" s="1" t="str">
        <f>IF(AND(OR(VLOOKUP($C230,Section!$3:$45,2,FALSE)="NO",$G230="GUI",$G230="Custom",$G230="Minimal"),NOT($F230=$A230)),$A230,"")</f>
        <v/>
      </c>
      <c r="L230" t="str">
        <f>IF(ISNA(VLOOKUP($A230,Debian!A:A,1,FALSE)),"","M")</f>
        <v/>
      </c>
      <c r="M230" t="str">
        <f>IF(ISNA(VLOOKUP($A230,Debian!B:B,1,FALSE)),"","T")</f>
        <v/>
      </c>
      <c r="N230" t="str">
        <f>IF(ISNA(VLOOKUP($A230,Debian!C:C,1,FALSE)),"","D")</f>
        <v>D</v>
      </c>
      <c r="P230" t="s">
        <v>1409</v>
      </c>
    </row>
    <row r="231" spans="1:16" x14ac:dyDescent="0.25">
      <c r="A231" t="s">
        <v>227</v>
      </c>
      <c r="B231" t="s">
        <v>1146</v>
      </c>
      <c r="C231" t="s">
        <v>1160</v>
      </c>
      <c r="D231">
        <v>176</v>
      </c>
      <c r="F231" s="4" t="str">
        <f t="shared" si="3"/>
        <v/>
      </c>
      <c r="H231" s="1" t="str">
        <f>IF(AND(OR(VLOOKUP($C231,Section!$3:$45,2,FALSE)="NO",$G231="GUI"),NOT($F231=$A231)),$A231,"")</f>
        <v/>
      </c>
      <c r="I231" s="1" t="str">
        <f>IF(AND(OR(VLOOKUP($C231,Section!$3:$45,2,FALSE)="NO",$G231="GUI",$G231="Custom"),NOT($F231=$A231)),$A231,"")</f>
        <v/>
      </c>
      <c r="J231" s="1" t="str">
        <f>IF(AND(OR(VLOOKUP($C231,Section!$3:$45,2,FALSE)="NO",$G231="GUI",$G231="Custom",$G231="Minimal"),NOT($F231=$A231)),$A231,"")</f>
        <v/>
      </c>
      <c r="L231" t="str">
        <f>IF(ISNA(VLOOKUP($A231,Debian!A:A,1,FALSE)),"","M")</f>
        <v/>
      </c>
      <c r="M231" t="str">
        <f>IF(ISNA(VLOOKUP($A231,Debian!B:B,1,FALSE)),"","T")</f>
        <v>T</v>
      </c>
      <c r="N231" t="str">
        <f>IF(ISNA(VLOOKUP($A231,Debian!C:C,1,FALSE)),"","D")</f>
        <v>D</v>
      </c>
      <c r="P231" t="s">
        <v>1410</v>
      </c>
    </row>
    <row r="232" spans="1:16" x14ac:dyDescent="0.25">
      <c r="A232" t="s">
        <v>228</v>
      </c>
      <c r="B232" t="s">
        <v>1146</v>
      </c>
      <c r="C232" t="s">
        <v>1163</v>
      </c>
      <c r="D232">
        <v>962</v>
      </c>
      <c r="F232" s="4" t="str">
        <f t="shared" si="3"/>
        <v/>
      </c>
      <c r="H232" s="1" t="str">
        <f>IF(AND(OR(VLOOKUP($C232,Section!$3:$45,2,FALSE)="NO",$G232="GUI"),NOT($F232=$A232)),$A232,"")</f>
        <v/>
      </c>
      <c r="I232" s="1" t="str">
        <f>IF(AND(OR(VLOOKUP($C232,Section!$3:$45,2,FALSE)="NO",$G232="GUI",$G232="Custom"),NOT($F232=$A232)),$A232,"")</f>
        <v/>
      </c>
      <c r="J232" s="1" t="str">
        <f>IF(AND(OR(VLOOKUP($C232,Section!$3:$45,2,FALSE)="NO",$G232="GUI",$G232="Custom",$G232="Minimal"),NOT($F232=$A232)),$A232,"")</f>
        <v/>
      </c>
      <c r="L232" t="str">
        <f>IF(ISNA(VLOOKUP($A232,Debian!A:A,1,FALSE)),"","M")</f>
        <v/>
      </c>
      <c r="M232" t="str">
        <f>IF(ISNA(VLOOKUP($A232,Debian!B:B,1,FALSE)),"","T")</f>
        <v>T</v>
      </c>
      <c r="N232" t="str">
        <f>IF(ISNA(VLOOKUP($A232,Debian!C:C,1,FALSE)),"","D")</f>
        <v>D</v>
      </c>
      <c r="P232" t="s">
        <v>1411</v>
      </c>
    </row>
    <row r="233" spans="1:16" x14ac:dyDescent="0.25">
      <c r="A233" t="s">
        <v>229</v>
      </c>
      <c r="B233" t="s">
        <v>1146</v>
      </c>
      <c r="C233" t="s">
        <v>1160</v>
      </c>
      <c r="D233">
        <v>22</v>
      </c>
      <c r="F233" s="4" t="str">
        <f t="shared" si="3"/>
        <v/>
      </c>
      <c r="H233" s="1" t="str">
        <f>IF(AND(OR(VLOOKUP($C233,Section!$3:$45,2,FALSE)="NO",$G233="GUI"),NOT($F233=$A233)),$A233,"")</f>
        <v/>
      </c>
      <c r="I233" s="1" t="str">
        <f>IF(AND(OR(VLOOKUP($C233,Section!$3:$45,2,FALSE)="NO",$G233="GUI",$G233="Custom"),NOT($F233=$A233)),$A233,"")</f>
        <v/>
      </c>
      <c r="J233" s="1" t="str">
        <f>IF(AND(OR(VLOOKUP($C233,Section!$3:$45,2,FALSE)="NO",$G233="GUI",$G233="Custom",$G233="Minimal"),NOT($F233=$A233)),$A233,"")</f>
        <v/>
      </c>
      <c r="L233" t="str">
        <f>IF(ISNA(VLOOKUP($A233,Debian!A:A,1,FALSE)),"","M")</f>
        <v/>
      </c>
      <c r="M233" t="str">
        <f>IF(ISNA(VLOOKUP($A233,Debian!B:B,1,FALSE)),"","T")</f>
        <v/>
      </c>
      <c r="N233" t="str">
        <f>IF(ISNA(VLOOKUP($A233,Debian!C:C,1,FALSE)),"","D")</f>
        <v/>
      </c>
      <c r="P233" t="s">
        <v>1412</v>
      </c>
    </row>
    <row r="234" spans="1:16" x14ac:dyDescent="0.25">
      <c r="A234" t="s">
        <v>230</v>
      </c>
      <c r="B234" t="s">
        <v>1146</v>
      </c>
      <c r="C234" t="s">
        <v>1160</v>
      </c>
      <c r="D234">
        <v>158</v>
      </c>
      <c r="F234" s="4" t="str">
        <f t="shared" si="3"/>
        <v/>
      </c>
      <c r="H234" s="1" t="str">
        <f>IF(AND(OR(VLOOKUP($C234,Section!$3:$45,2,FALSE)="NO",$G234="GUI"),NOT($F234=$A234)),$A234,"")</f>
        <v/>
      </c>
      <c r="I234" s="1" t="str">
        <f>IF(AND(OR(VLOOKUP($C234,Section!$3:$45,2,FALSE)="NO",$G234="GUI",$G234="Custom"),NOT($F234=$A234)),$A234,"")</f>
        <v/>
      </c>
      <c r="J234" s="1" t="str">
        <f>IF(AND(OR(VLOOKUP($C234,Section!$3:$45,2,FALSE)="NO",$G234="GUI",$G234="Custom",$G234="Minimal"),NOT($F234=$A234)),$A234,"")</f>
        <v/>
      </c>
      <c r="L234" t="str">
        <f>IF(ISNA(VLOOKUP($A234,Debian!A:A,1,FALSE)),"","M")</f>
        <v/>
      </c>
      <c r="M234" t="str">
        <f>IF(ISNA(VLOOKUP($A234,Debian!B:B,1,FALSE)),"","T")</f>
        <v/>
      </c>
      <c r="N234" t="str">
        <f>IF(ISNA(VLOOKUP($A234,Debian!C:C,1,FALSE)),"","D")</f>
        <v>D</v>
      </c>
      <c r="P234" t="s">
        <v>1413</v>
      </c>
    </row>
    <row r="235" spans="1:16" x14ac:dyDescent="0.25">
      <c r="A235" t="s">
        <v>231</v>
      </c>
      <c r="B235" t="s">
        <v>1148</v>
      </c>
      <c r="C235" t="s">
        <v>1160</v>
      </c>
      <c r="D235">
        <v>29</v>
      </c>
      <c r="F235" s="4" t="str">
        <f t="shared" si="3"/>
        <v>libattr1</v>
      </c>
      <c r="H235" s="1" t="str">
        <f>IF(AND(OR(VLOOKUP($C235,Section!$3:$45,2,FALSE)="NO",$G235="GUI"),NOT($F235=$A235)),$A235,"")</f>
        <v/>
      </c>
      <c r="I235" s="1" t="str">
        <f>IF(AND(OR(VLOOKUP($C235,Section!$3:$45,2,FALSE)="NO",$G235="GUI",$G235="Custom"),NOT($F235=$A235)),$A235,"")</f>
        <v/>
      </c>
      <c r="J235" s="1" t="str">
        <f>IF(AND(OR(VLOOKUP($C235,Section!$3:$45,2,FALSE)="NO",$G235="GUI",$G235="Custom",$G235="Minimal"),NOT($F235=$A235)),$A235,"")</f>
        <v/>
      </c>
      <c r="L235" t="str">
        <f>IF(ISNA(VLOOKUP($A235,Debian!A:A,1,FALSE)),"","M")</f>
        <v>M</v>
      </c>
      <c r="M235" t="str">
        <f>IF(ISNA(VLOOKUP($A235,Debian!B:B,1,FALSE)),"","T")</f>
        <v>T</v>
      </c>
      <c r="N235" t="str">
        <f>IF(ISNA(VLOOKUP($A235,Debian!C:C,1,FALSE)),"","D")</f>
        <v>D</v>
      </c>
      <c r="P235" t="s">
        <v>1414</v>
      </c>
    </row>
    <row r="236" spans="1:16" x14ac:dyDescent="0.25">
      <c r="A236" t="s">
        <v>232</v>
      </c>
      <c r="B236" t="s">
        <v>1146</v>
      </c>
      <c r="C236" t="s">
        <v>1160</v>
      </c>
      <c r="D236">
        <v>126</v>
      </c>
      <c r="F236" s="4" t="str">
        <f t="shared" si="3"/>
        <v/>
      </c>
      <c r="H236" s="1" t="str">
        <f>IF(AND(OR(VLOOKUP($C236,Section!$3:$45,2,FALSE)="NO",$G236="GUI"),NOT($F236=$A236)),$A236,"")</f>
        <v/>
      </c>
      <c r="I236" s="1" t="str">
        <f>IF(AND(OR(VLOOKUP($C236,Section!$3:$45,2,FALSE)="NO",$G236="GUI",$G236="Custom"),NOT($F236=$A236)),$A236,"")</f>
        <v/>
      </c>
      <c r="J236" s="1" t="str">
        <f>IF(AND(OR(VLOOKUP($C236,Section!$3:$45,2,FALSE)="NO",$G236="GUI",$G236="Custom",$G236="Minimal"),NOT($F236=$A236)),$A236,"")</f>
        <v/>
      </c>
      <c r="L236" t="str">
        <f>IF(ISNA(VLOOKUP($A236,Debian!A:A,1,FALSE)),"","M")</f>
        <v/>
      </c>
      <c r="M236" t="str">
        <f>IF(ISNA(VLOOKUP($A236,Debian!B:B,1,FALSE)),"","T")</f>
        <v/>
      </c>
      <c r="N236" t="str">
        <f>IF(ISNA(VLOOKUP($A236,Debian!C:C,1,FALSE)),"","D")</f>
        <v>D</v>
      </c>
      <c r="P236" t="s">
        <v>1415</v>
      </c>
    </row>
    <row r="237" spans="1:16" x14ac:dyDescent="0.25">
      <c r="A237" t="s">
        <v>233</v>
      </c>
      <c r="B237" t="s">
        <v>1146</v>
      </c>
      <c r="C237" t="s">
        <v>1160</v>
      </c>
      <c r="D237">
        <v>213</v>
      </c>
      <c r="F237" s="4" t="str">
        <f t="shared" si="3"/>
        <v/>
      </c>
      <c r="H237" s="1" t="str">
        <f>IF(AND(OR(VLOOKUP($C237,Section!$3:$45,2,FALSE)="NO",$G237="GUI"),NOT($F237=$A237)),$A237,"")</f>
        <v/>
      </c>
      <c r="I237" s="1" t="str">
        <f>IF(AND(OR(VLOOKUP($C237,Section!$3:$45,2,FALSE)="NO",$G237="GUI",$G237="Custom"),NOT($F237=$A237)),$A237,"")</f>
        <v/>
      </c>
      <c r="J237" s="1" t="str">
        <f>IF(AND(OR(VLOOKUP($C237,Section!$3:$45,2,FALSE)="NO",$G237="GUI",$G237="Custom",$G237="Minimal"),NOT($F237=$A237)),$A237,"")</f>
        <v/>
      </c>
      <c r="L237" t="str">
        <f>IF(ISNA(VLOOKUP($A237,Debian!A:A,1,FALSE)),"","M")</f>
        <v/>
      </c>
      <c r="M237" t="str">
        <f>IF(ISNA(VLOOKUP($A237,Debian!B:B,1,FALSE)),"","T")</f>
        <v/>
      </c>
      <c r="N237" t="str">
        <f>IF(ISNA(VLOOKUP($A237,Debian!C:C,1,FALSE)),"","D")</f>
        <v/>
      </c>
      <c r="P237" t="s">
        <v>1416</v>
      </c>
    </row>
    <row r="238" spans="1:16" x14ac:dyDescent="0.25">
      <c r="A238" t="s">
        <v>234</v>
      </c>
      <c r="B238" t="s">
        <v>1146</v>
      </c>
      <c r="C238" t="s">
        <v>1160</v>
      </c>
      <c r="D238">
        <v>49</v>
      </c>
      <c r="F238" s="4" t="str">
        <f t="shared" si="3"/>
        <v/>
      </c>
      <c r="H238" s="1" t="str">
        <f>IF(AND(OR(VLOOKUP($C238,Section!$3:$45,2,FALSE)="NO",$G238="GUI"),NOT($F238=$A238)),$A238,"")</f>
        <v/>
      </c>
      <c r="I238" s="1" t="str">
        <f>IF(AND(OR(VLOOKUP($C238,Section!$3:$45,2,FALSE)="NO",$G238="GUI",$G238="Custom"),NOT($F238=$A238)),$A238,"")</f>
        <v/>
      </c>
      <c r="J238" s="1" t="str">
        <f>IF(AND(OR(VLOOKUP($C238,Section!$3:$45,2,FALSE)="NO",$G238="GUI",$G238="Custom",$G238="Minimal"),NOT($F238=$A238)),$A238,"")</f>
        <v/>
      </c>
      <c r="L238" t="str">
        <f>IF(ISNA(VLOOKUP($A238,Debian!A:A,1,FALSE)),"","M")</f>
        <v>M</v>
      </c>
      <c r="M238" t="str">
        <f>IF(ISNA(VLOOKUP($A238,Debian!B:B,1,FALSE)),"","T")</f>
        <v>T</v>
      </c>
      <c r="N238" t="str">
        <f>IF(ISNA(VLOOKUP($A238,Debian!C:C,1,FALSE)),"","D")</f>
        <v>D</v>
      </c>
      <c r="P238" t="s">
        <v>1417</v>
      </c>
    </row>
    <row r="239" spans="1:16" x14ac:dyDescent="0.25">
      <c r="A239" t="s">
        <v>235</v>
      </c>
      <c r="B239" t="s">
        <v>1146</v>
      </c>
      <c r="C239" t="s">
        <v>1160</v>
      </c>
      <c r="D239">
        <v>112</v>
      </c>
      <c r="F239" s="4" t="str">
        <f t="shared" si="3"/>
        <v/>
      </c>
      <c r="H239" s="1" t="str">
        <f>IF(AND(OR(VLOOKUP($C239,Section!$3:$45,2,FALSE)="NO",$G239="GUI"),NOT($F239=$A239)),$A239,"")</f>
        <v/>
      </c>
      <c r="I239" s="1" t="str">
        <f>IF(AND(OR(VLOOKUP($C239,Section!$3:$45,2,FALSE)="NO",$G239="GUI",$G239="Custom"),NOT($F239=$A239)),$A239,"")</f>
        <v/>
      </c>
      <c r="J239" s="1" t="str">
        <f>IF(AND(OR(VLOOKUP($C239,Section!$3:$45,2,FALSE)="NO",$G239="GUI",$G239="Custom",$G239="Minimal"),NOT($F239=$A239)),$A239,"")</f>
        <v/>
      </c>
      <c r="L239" t="str">
        <f>IF(ISNA(VLOOKUP($A239,Debian!A:A,1,FALSE)),"","M")</f>
        <v>M</v>
      </c>
      <c r="M239" t="str">
        <f>IF(ISNA(VLOOKUP($A239,Debian!B:B,1,FALSE)),"","T")</f>
        <v>T</v>
      </c>
      <c r="N239" t="str">
        <f>IF(ISNA(VLOOKUP($A239,Debian!C:C,1,FALSE)),"","D")</f>
        <v>D</v>
      </c>
      <c r="P239" t="s">
        <v>1418</v>
      </c>
    </row>
    <row r="240" spans="1:16" x14ac:dyDescent="0.25">
      <c r="A240" t="s">
        <v>236</v>
      </c>
      <c r="B240" t="s">
        <v>1146</v>
      </c>
      <c r="C240" t="s">
        <v>1160</v>
      </c>
      <c r="D240">
        <v>95</v>
      </c>
      <c r="F240" s="4" t="str">
        <f t="shared" si="3"/>
        <v/>
      </c>
      <c r="H240" s="1" t="str">
        <f>IF(AND(OR(VLOOKUP($C240,Section!$3:$45,2,FALSE)="NO",$G240="GUI"),NOT($F240=$A240)),$A240,"")</f>
        <v/>
      </c>
      <c r="I240" s="1" t="str">
        <f>IF(AND(OR(VLOOKUP($C240,Section!$3:$45,2,FALSE)="NO",$G240="GUI",$G240="Custom"),NOT($F240=$A240)),$A240,"")</f>
        <v/>
      </c>
      <c r="J240" s="1" t="str">
        <f>IF(AND(OR(VLOOKUP($C240,Section!$3:$45,2,FALSE)="NO",$G240="GUI",$G240="Custom",$G240="Minimal"),NOT($F240=$A240)),$A240,"")</f>
        <v/>
      </c>
      <c r="L240" t="str">
        <f>IF(ISNA(VLOOKUP($A240,Debian!A:A,1,FALSE)),"","M")</f>
        <v/>
      </c>
      <c r="M240" t="str">
        <f>IF(ISNA(VLOOKUP($A240,Debian!B:B,1,FALSE)),"","T")</f>
        <v>T</v>
      </c>
      <c r="N240" t="str">
        <f>IF(ISNA(VLOOKUP($A240,Debian!C:C,1,FALSE)),"","D")</f>
        <v>D</v>
      </c>
      <c r="P240" t="s">
        <v>1419</v>
      </c>
    </row>
    <row r="241" spans="1:16" x14ac:dyDescent="0.25">
      <c r="A241" t="s">
        <v>237</v>
      </c>
      <c r="B241" t="s">
        <v>1146</v>
      </c>
      <c r="C241" t="s">
        <v>1160</v>
      </c>
      <c r="D241">
        <v>488</v>
      </c>
      <c r="F241" s="4" t="str">
        <f t="shared" si="3"/>
        <v/>
      </c>
      <c r="H241" s="1" t="str">
        <f>IF(AND(OR(VLOOKUP($C241,Section!$3:$45,2,FALSE)="NO",$G241="GUI"),NOT($F241=$A241)),$A241,"")</f>
        <v/>
      </c>
      <c r="I241" s="1" t="str">
        <f>IF(AND(OR(VLOOKUP($C241,Section!$3:$45,2,FALSE)="NO",$G241="GUI",$G241="Custom"),NOT($F241=$A241)),$A241,"")</f>
        <v/>
      </c>
      <c r="J241" s="1" t="str">
        <f>IF(AND(OR(VLOOKUP($C241,Section!$3:$45,2,FALSE)="NO",$G241="GUI",$G241="Custom",$G241="Minimal"),NOT($F241=$A241)),$A241,"")</f>
        <v/>
      </c>
      <c r="L241" t="str">
        <f>IF(ISNA(VLOOKUP($A241,Debian!A:A,1,FALSE)),"","M")</f>
        <v/>
      </c>
      <c r="M241" t="str">
        <f>IF(ISNA(VLOOKUP($A241,Debian!B:B,1,FALSE)),"","T")</f>
        <v>T</v>
      </c>
      <c r="N241" t="str">
        <f>IF(ISNA(VLOOKUP($A241,Debian!C:C,1,FALSE)),"","D")</f>
        <v>D</v>
      </c>
      <c r="P241" t="s">
        <v>1420</v>
      </c>
    </row>
    <row r="242" spans="1:16" x14ac:dyDescent="0.25">
      <c r="A242" t="s">
        <v>238</v>
      </c>
      <c r="B242" t="s">
        <v>1146</v>
      </c>
      <c r="C242" t="s">
        <v>1160</v>
      </c>
      <c r="D242">
        <v>80</v>
      </c>
      <c r="F242" s="4" t="str">
        <f t="shared" si="3"/>
        <v/>
      </c>
      <c r="H242" s="1" t="str">
        <f>IF(AND(OR(VLOOKUP($C242,Section!$3:$45,2,FALSE)="NO",$G242="GUI"),NOT($F242=$A242)),$A242,"")</f>
        <v/>
      </c>
      <c r="I242" s="1" t="str">
        <f>IF(AND(OR(VLOOKUP($C242,Section!$3:$45,2,FALSE)="NO",$G242="GUI",$G242="Custom"),NOT($F242=$A242)),$A242,"")</f>
        <v/>
      </c>
      <c r="J242" s="1" t="str">
        <f>IF(AND(OR(VLOOKUP($C242,Section!$3:$45,2,FALSE)="NO",$G242="GUI",$G242="Custom",$G242="Minimal"),NOT($F242=$A242)),$A242,"")</f>
        <v/>
      </c>
      <c r="L242" t="str">
        <f>IF(ISNA(VLOOKUP($A242,Debian!A:A,1,FALSE)),"","M")</f>
        <v/>
      </c>
      <c r="M242" t="str">
        <f>IF(ISNA(VLOOKUP($A242,Debian!B:B,1,FALSE)),"","T")</f>
        <v>T</v>
      </c>
      <c r="N242" t="str">
        <f>IF(ISNA(VLOOKUP($A242,Debian!C:C,1,FALSE)),"","D")</f>
        <v>D</v>
      </c>
      <c r="P242" t="s">
        <v>1421</v>
      </c>
    </row>
    <row r="243" spans="1:16" x14ac:dyDescent="0.25">
      <c r="A243" t="s">
        <v>239</v>
      </c>
      <c r="B243" t="s">
        <v>1146</v>
      </c>
      <c r="C243" t="s">
        <v>1160</v>
      </c>
      <c r="D243">
        <v>237</v>
      </c>
      <c r="F243" s="4" t="str">
        <f t="shared" si="3"/>
        <v/>
      </c>
      <c r="H243" s="1" t="str">
        <f>IF(AND(OR(VLOOKUP($C243,Section!$3:$45,2,FALSE)="NO",$G243="GUI"),NOT($F243=$A243)),$A243,"")</f>
        <v/>
      </c>
      <c r="I243" s="1" t="str">
        <f>IF(AND(OR(VLOOKUP($C243,Section!$3:$45,2,FALSE)="NO",$G243="GUI",$G243="Custom"),NOT($F243=$A243)),$A243,"")</f>
        <v/>
      </c>
      <c r="J243" s="1" t="str">
        <f>IF(AND(OR(VLOOKUP($C243,Section!$3:$45,2,FALSE)="NO",$G243="GUI",$G243="Custom",$G243="Minimal"),NOT($F243=$A243)),$A243,"")</f>
        <v/>
      </c>
      <c r="L243" t="str">
        <f>IF(ISNA(VLOOKUP($A243,Debian!A:A,1,FALSE)),"","M")</f>
        <v/>
      </c>
      <c r="M243" t="str">
        <f>IF(ISNA(VLOOKUP($A243,Debian!B:B,1,FALSE)),"","T")</f>
        <v/>
      </c>
      <c r="N243" t="str">
        <f>IF(ISNA(VLOOKUP($A243,Debian!C:C,1,FALSE)),"","D")</f>
        <v>D</v>
      </c>
      <c r="P243" t="s">
        <v>1422</v>
      </c>
    </row>
    <row r="244" spans="1:16" x14ac:dyDescent="0.25">
      <c r="A244" t="s">
        <v>240</v>
      </c>
      <c r="B244" t="s">
        <v>1146</v>
      </c>
      <c r="C244" t="s">
        <v>1160</v>
      </c>
      <c r="D244">
        <v>48</v>
      </c>
      <c r="F244" s="4" t="str">
        <f t="shared" si="3"/>
        <v/>
      </c>
      <c r="H244" s="1" t="str">
        <f>IF(AND(OR(VLOOKUP($C244,Section!$3:$45,2,FALSE)="NO",$G244="GUI"),NOT($F244=$A244)),$A244,"")</f>
        <v/>
      </c>
      <c r="I244" s="1" t="str">
        <f>IF(AND(OR(VLOOKUP($C244,Section!$3:$45,2,FALSE)="NO",$G244="GUI",$G244="Custom"),NOT($F244=$A244)),$A244,"")</f>
        <v/>
      </c>
      <c r="J244" s="1" t="str">
        <f>IF(AND(OR(VLOOKUP($C244,Section!$3:$45,2,FALSE)="NO",$G244="GUI",$G244="Custom",$G244="Minimal"),NOT($F244=$A244)),$A244,"")</f>
        <v/>
      </c>
      <c r="L244" t="str">
        <f>IF(ISNA(VLOOKUP($A244,Debian!A:A,1,FALSE)),"","M")</f>
        <v/>
      </c>
      <c r="M244" t="str">
        <f>IF(ISNA(VLOOKUP($A244,Debian!B:B,1,FALSE)),"","T")</f>
        <v/>
      </c>
      <c r="N244" t="str">
        <f>IF(ISNA(VLOOKUP($A244,Debian!C:C,1,FALSE)),"","D")</f>
        <v>D</v>
      </c>
      <c r="P244" t="s">
        <v>1423</v>
      </c>
    </row>
    <row r="245" spans="1:16" x14ac:dyDescent="0.25">
      <c r="A245" t="s">
        <v>241</v>
      </c>
      <c r="B245" t="s">
        <v>1146</v>
      </c>
      <c r="C245" t="s">
        <v>1160</v>
      </c>
      <c r="D245">
        <v>70</v>
      </c>
      <c r="F245" s="4" t="str">
        <f t="shared" si="3"/>
        <v/>
      </c>
      <c r="H245" s="1" t="str">
        <f>IF(AND(OR(VLOOKUP($C245,Section!$3:$45,2,FALSE)="NO",$G245="GUI"),NOT($F245=$A245)),$A245,"")</f>
        <v/>
      </c>
      <c r="I245" s="1" t="str">
        <f>IF(AND(OR(VLOOKUP($C245,Section!$3:$45,2,FALSE)="NO",$G245="GUI",$G245="Custom"),NOT($F245=$A245)),$A245,"")</f>
        <v/>
      </c>
      <c r="J245" s="1" t="str">
        <f>IF(AND(OR(VLOOKUP($C245,Section!$3:$45,2,FALSE)="NO",$G245="GUI",$G245="Custom",$G245="Minimal"),NOT($F245=$A245)),$A245,"")</f>
        <v/>
      </c>
      <c r="L245" t="str">
        <f>IF(ISNA(VLOOKUP($A245,Debian!A:A,1,FALSE)),"","M")</f>
        <v/>
      </c>
      <c r="M245" t="str">
        <f>IF(ISNA(VLOOKUP($A245,Debian!B:B,1,FALSE)),"","T")</f>
        <v/>
      </c>
      <c r="N245" t="str">
        <f>IF(ISNA(VLOOKUP($A245,Debian!C:C,1,FALSE)),"","D")</f>
        <v>D</v>
      </c>
      <c r="P245" t="s">
        <v>1424</v>
      </c>
    </row>
    <row r="246" spans="1:16" x14ac:dyDescent="0.25">
      <c r="A246" t="s">
        <v>242</v>
      </c>
      <c r="B246" t="s">
        <v>1146</v>
      </c>
      <c r="C246" t="s">
        <v>1160</v>
      </c>
      <c r="D246">
        <v>71</v>
      </c>
      <c r="F246" s="4" t="str">
        <f t="shared" si="3"/>
        <v/>
      </c>
      <c r="H246" s="1" t="str">
        <f>IF(AND(OR(VLOOKUP($C246,Section!$3:$45,2,FALSE)="NO",$G246="GUI"),NOT($F246=$A246)),$A246,"")</f>
        <v/>
      </c>
      <c r="I246" s="1" t="str">
        <f>IF(AND(OR(VLOOKUP($C246,Section!$3:$45,2,FALSE)="NO",$G246="GUI",$G246="Custom"),NOT($F246=$A246)),$A246,"")</f>
        <v/>
      </c>
      <c r="J246" s="1" t="str">
        <f>IF(AND(OR(VLOOKUP($C246,Section!$3:$45,2,FALSE)="NO",$G246="GUI",$G246="Custom",$G246="Minimal"),NOT($F246=$A246)),$A246,"")</f>
        <v/>
      </c>
      <c r="L246" t="str">
        <f>IF(ISNA(VLOOKUP($A246,Debian!A:A,1,FALSE)),"","M")</f>
        <v/>
      </c>
      <c r="M246" t="str">
        <f>IF(ISNA(VLOOKUP($A246,Debian!B:B,1,FALSE)),"","T")</f>
        <v/>
      </c>
      <c r="N246" t="str">
        <f>IF(ISNA(VLOOKUP($A246,Debian!C:C,1,FALSE)),"","D")</f>
        <v>D</v>
      </c>
      <c r="P246" t="s">
        <v>1425</v>
      </c>
    </row>
    <row r="247" spans="1:16" x14ac:dyDescent="0.25">
      <c r="A247" t="s">
        <v>243</v>
      </c>
      <c r="B247" t="s">
        <v>1146</v>
      </c>
      <c r="C247" t="s">
        <v>1160</v>
      </c>
      <c r="D247">
        <v>6964</v>
      </c>
      <c r="F247" s="4" t="str">
        <f t="shared" si="3"/>
        <v/>
      </c>
      <c r="H247" s="1" t="str">
        <f>IF(AND(OR(VLOOKUP($C247,Section!$3:$45,2,FALSE)="NO",$G247="GUI"),NOT($F247=$A247)),$A247,"")</f>
        <v/>
      </c>
      <c r="I247" s="1" t="str">
        <f>IF(AND(OR(VLOOKUP($C247,Section!$3:$45,2,FALSE)="NO",$G247="GUI",$G247="Custom"),NOT($F247=$A247)),$A247,"")</f>
        <v/>
      </c>
      <c r="J247" s="1" t="str">
        <f>IF(AND(OR(VLOOKUP($C247,Section!$3:$45,2,FALSE)="NO",$G247="GUI",$G247="Custom",$G247="Minimal"),NOT($F247=$A247)),$A247,"")</f>
        <v/>
      </c>
      <c r="L247" t="str">
        <f>IF(ISNA(VLOOKUP($A247,Debian!A:A,1,FALSE)),"","M")</f>
        <v/>
      </c>
      <c r="M247" t="str">
        <f>IF(ISNA(VLOOKUP($A247,Debian!B:B,1,FALSE)),"","T")</f>
        <v/>
      </c>
      <c r="N247" t="str">
        <f>IF(ISNA(VLOOKUP($A247,Debian!C:C,1,FALSE)),"","D")</f>
        <v>D</v>
      </c>
      <c r="P247" t="s">
        <v>1426</v>
      </c>
    </row>
    <row r="248" spans="1:16" x14ac:dyDescent="0.25">
      <c r="A248" t="s">
        <v>244</v>
      </c>
      <c r="B248" t="s">
        <v>1146</v>
      </c>
      <c r="C248" t="s">
        <v>1160</v>
      </c>
      <c r="D248">
        <v>1225</v>
      </c>
      <c r="F248" s="4" t="str">
        <f t="shared" si="3"/>
        <v/>
      </c>
      <c r="H248" s="1" t="str">
        <f>IF(AND(OR(VLOOKUP($C248,Section!$3:$45,2,FALSE)="NO",$G248="GUI"),NOT($F248=$A248)),$A248,"")</f>
        <v/>
      </c>
      <c r="I248" s="1" t="str">
        <f>IF(AND(OR(VLOOKUP($C248,Section!$3:$45,2,FALSE)="NO",$G248="GUI",$G248="Custom"),NOT($F248=$A248)),$A248,"")</f>
        <v/>
      </c>
      <c r="J248" s="1" t="str">
        <f>IF(AND(OR(VLOOKUP($C248,Section!$3:$45,2,FALSE)="NO",$G248="GUI",$G248="Custom",$G248="Minimal"),NOT($F248=$A248)),$A248,"")</f>
        <v/>
      </c>
      <c r="L248" t="str">
        <f>IF(ISNA(VLOOKUP($A248,Debian!A:A,1,FALSE)),"","M")</f>
        <v/>
      </c>
      <c r="M248" t="str">
        <f>IF(ISNA(VLOOKUP($A248,Debian!B:B,1,FALSE)),"","T")</f>
        <v/>
      </c>
      <c r="N248" t="str">
        <f>IF(ISNA(VLOOKUP($A248,Debian!C:C,1,FALSE)),"","D")</f>
        <v>D</v>
      </c>
      <c r="P248" t="s">
        <v>1427</v>
      </c>
    </row>
    <row r="249" spans="1:16" x14ac:dyDescent="0.25">
      <c r="A249" t="s">
        <v>245</v>
      </c>
      <c r="B249" t="s">
        <v>1146</v>
      </c>
      <c r="C249" t="s">
        <v>1160</v>
      </c>
      <c r="D249">
        <v>128</v>
      </c>
      <c r="F249" s="4" t="str">
        <f t="shared" si="3"/>
        <v/>
      </c>
      <c r="H249" s="1" t="str">
        <f>IF(AND(OR(VLOOKUP($C249,Section!$3:$45,2,FALSE)="NO",$G249="GUI"),NOT($F249=$A249)),$A249,"")</f>
        <v/>
      </c>
      <c r="I249" s="1" t="str">
        <f>IF(AND(OR(VLOOKUP($C249,Section!$3:$45,2,FALSE)="NO",$G249="GUI",$G249="Custom"),NOT($F249=$A249)),$A249,"")</f>
        <v/>
      </c>
      <c r="J249" s="1" t="str">
        <f>IF(AND(OR(VLOOKUP($C249,Section!$3:$45,2,FALSE)="NO",$G249="GUI",$G249="Custom",$G249="Minimal"),NOT($F249=$A249)),$A249,"")</f>
        <v/>
      </c>
      <c r="L249" t="str">
        <f>IF(ISNA(VLOOKUP($A249,Debian!A:A,1,FALSE)),"","M")</f>
        <v/>
      </c>
      <c r="M249" t="str">
        <f>IF(ISNA(VLOOKUP($A249,Debian!B:B,1,FALSE)),"","T")</f>
        <v/>
      </c>
      <c r="N249" t="str">
        <f>IF(ISNA(VLOOKUP($A249,Debian!C:C,1,FALSE)),"","D")</f>
        <v>D</v>
      </c>
      <c r="P249" t="s">
        <v>1428</v>
      </c>
    </row>
    <row r="250" spans="1:16" x14ac:dyDescent="0.25">
      <c r="A250" t="s">
        <v>246</v>
      </c>
      <c r="B250" t="s">
        <v>1146</v>
      </c>
      <c r="C250" t="s">
        <v>1160</v>
      </c>
      <c r="D250">
        <v>221</v>
      </c>
      <c r="F250" s="4" t="str">
        <f t="shared" si="3"/>
        <v/>
      </c>
      <c r="H250" s="1" t="str">
        <f>IF(AND(OR(VLOOKUP($C250,Section!$3:$45,2,FALSE)="NO",$G250="GUI"),NOT($F250=$A250)),$A250,"")</f>
        <v/>
      </c>
      <c r="I250" s="1" t="str">
        <f>IF(AND(OR(VLOOKUP($C250,Section!$3:$45,2,FALSE)="NO",$G250="GUI",$G250="Custom"),NOT($F250=$A250)),$A250,"")</f>
        <v/>
      </c>
      <c r="J250" s="1" t="str">
        <f>IF(AND(OR(VLOOKUP($C250,Section!$3:$45,2,FALSE)="NO",$G250="GUI",$G250="Custom",$G250="Minimal"),NOT($F250=$A250)),$A250,"")</f>
        <v/>
      </c>
      <c r="L250" t="str">
        <f>IF(ISNA(VLOOKUP($A250,Debian!A:A,1,FALSE)),"","M")</f>
        <v/>
      </c>
      <c r="M250" t="str">
        <f>IF(ISNA(VLOOKUP($A250,Debian!B:B,1,FALSE)),"","T")</f>
        <v/>
      </c>
      <c r="N250" t="str">
        <f>IF(ISNA(VLOOKUP($A250,Debian!C:C,1,FALSE)),"","D")</f>
        <v>D</v>
      </c>
      <c r="P250" t="s">
        <v>1429</v>
      </c>
    </row>
    <row r="251" spans="1:16" x14ac:dyDescent="0.25">
      <c r="A251" t="s">
        <v>247</v>
      </c>
      <c r="B251" t="s">
        <v>1149</v>
      </c>
      <c r="C251" t="s">
        <v>1160</v>
      </c>
      <c r="D251">
        <v>71</v>
      </c>
      <c r="F251" s="4" t="str">
        <f t="shared" si="3"/>
        <v/>
      </c>
      <c r="H251" s="1" t="str">
        <f>IF(AND(OR(VLOOKUP($C251,Section!$3:$45,2,FALSE)="NO",$G251="GUI"),NOT($F251=$A251)),$A251,"")</f>
        <v/>
      </c>
      <c r="I251" s="1" t="str">
        <f>IF(AND(OR(VLOOKUP($C251,Section!$3:$45,2,FALSE)="NO",$G251="GUI",$G251="Custom"),NOT($F251=$A251)),$A251,"")</f>
        <v/>
      </c>
      <c r="J251" s="1" t="str">
        <f>IF(AND(OR(VLOOKUP($C251,Section!$3:$45,2,FALSE)="NO",$G251="GUI",$G251="Custom",$G251="Minimal"),NOT($F251=$A251)),$A251,"")</f>
        <v/>
      </c>
      <c r="L251" t="str">
        <f>IF(ISNA(VLOOKUP($A251,Debian!A:A,1,FALSE)),"","M")</f>
        <v/>
      </c>
      <c r="M251" t="str">
        <f>IF(ISNA(VLOOKUP($A251,Debian!B:B,1,FALSE)),"","T")</f>
        <v>T</v>
      </c>
      <c r="N251" t="str">
        <f>IF(ISNA(VLOOKUP($A251,Debian!C:C,1,FALSE)),"","D")</f>
        <v>D</v>
      </c>
      <c r="P251" t="s">
        <v>1430</v>
      </c>
    </row>
    <row r="252" spans="1:16" x14ac:dyDescent="0.25">
      <c r="A252" t="s">
        <v>248</v>
      </c>
      <c r="B252" t="s">
        <v>1146</v>
      </c>
      <c r="C252" t="s">
        <v>1160</v>
      </c>
      <c r="D252">
        <v>8</v>
      </c>
      <c r="F252" s="4" t="str">
        <f t="shared" si="3"/>
        <v/>
      </c>
      <c r="H252" s="1" t="str">
        <f>IF(AND(OR(VLOOKUP($C252,Section!$3:$45,2,FALSE)="NO",$G252="GUI"),NOT($F252=$A252)),$A252,"")</f>
        <v/>
      </c>
      <c r="I252" s="1" t="str">
        <f>IF(AND(OR(VLOOKUP($C252,Section!$3:$45,2,FALSE)="NO",$G252="GUI",$G252="Custom"),NOT($F252=$A252)),$A252,"")</f>
        <v/>
      </c>
      <c r="J252" s="1" t="str">
        <f>IF(AND(OR(VLOOKUP($C252,Section!$3:$45,2,FALSE)="NO",$G252="GUI",$G252="Custom",$G252="Minimal"),NOT($F252=$A252)),$A252,"")</f>
        <v/>
      </c>
      <c r="L252" t="str">
        <f>IF(ISNA(VLOOKUP($A252,Debian!A:A,1,FALSE)),"","M")</f>
        <v/>
      </c>
      <c r="M252" t="str">
        <f>IF(ISNA(VLOOKUP($A252,Debian!B:B,1,FALSE)),"","T")</f>
        <v/>
      </c>
      <c r="N252" t="str">
        <f>IF(ISNA(VLOOKUP($A252,Debian!C:C,1,FALSE)),"","D")</f>
        <v>D</v>
      </c>
      <c r="P252" t="s">
        <v>1431</v>
      </c>
    </row>
    <row r="253" spans="1:16" x14ac:dyDescent="0.25">
      <c r="A253" t="s">
        <v>249</v>
      </c>
      <c r="B253" t="s">
        <v>1146</v>
      </c>
      <c r="C253" t="s">
        <v>1160</v>
      </c>
      <c r="D253">
        <v>451</v>
      </c>
      <c r="F253" s="4" t="str">
        <f t="shared" si="3"/>
        <v/>
      </c>
      <c r="H253" s="1" t="str">
        <f>IF(AND(OR(VLOOKUP($C253,Section!$3:$45,2,FALSE)="NO",$G253="GUI"),NOT($F253=$A253)),$A253,"")</f>
        <v/>
      </c>
      <c r="I253" s="1" t="str">
        <f>IF(AND(OR(VLOOKUP($C253,Section!$3:$45,2,FALSE)="NO",$G253="GUI",$G253="Custom"),NOT($F253=$A253)),$A253,"")</f>
        <v/>
      </c>
      <c r="J253" s="1" t="str">
        <f>IF(AND(OR(VLOOKUP($C253,Section!$3:$45,2,FALSE)="NO",$G253="GUI",$G253="Custom",$G253="Minimal"),NOT($F253=$A253)),$A253,"")</f>
        <v/>
      </c>
      <c r="L253" t="str">
        <f>IF(ISNA(VLOOKUP($A253,Debian!A:A,1,FALSE)),"","M")</f>
        <v/>
      </c>
      <c r="M253" t="str">
        <f>IF(ISNA(VLOOKUP($A253,Debian!B:B,1,FALSE)),"","T")</f>
        <v/>
      </c>
      <c r="N253" t="str">
        <f>IF(ISNA(VLOOKUP($A253,Debian!C:C,1,FALSE)),"","D")</f>
        <v>D</v>
      </c>
      <c r="P253" t="s">
        <v>1432</v>
      </c>
    </row>
    <row r="254" spans="1:16" x14ac:dyDescent="0.25">
      <c r="A254" t="s">
        <v>250</v>
      </c>
      <c r="B254" t="s">
        <v>1148</v>
      </c>
      <c r="C254" t="s">
        <v>1160</v>
      </c>
      <c r="D254">
        <v>288</v>
      </c>
      <c r="F254" s="4" t="str">
        <f t="shared" si="3"/>
        <v>libblkid1</v>
      </c>
      <c r="H254" s="1" t="str">
        <f>IF(AND(OR(VLOOKUP($C254,Section!$3:$45,2,FALSE)="NO",$G254="GUI"),NOT($F254=$A254)),$A254,"")</f>
        <v/>
      </c>
      <c r="I254" s="1" t="str">
        <f>IF(AND(OR(VLOOKUP($C254,Section!$3:$45,2,FALSE)="NO",$G254="GUI",$G254="Custom"),NOT($F254=$A254)),$A254,"")</f>
        <v/>
      </c>
      <c r="J254" s="1" t="str">
        <f>IF(AND(OR(VLOOKUP($C254,Section!$3:$45,2,FALSE)="NO",$G254="GUI",$G254="Custom",$G254="Minimal"),NOT($F254=$A254)),$A254,"")</f>
        <v/>
      </c>
      <c r="L254" t="str">
        <f>IF(ISNA(VLOOKUP($A254,Debian!A:A,1,FALSE)),"","M")</f>
        <v>M</v>
      </c>
      <c r="M254" t="str">
        <f>IF(ISNA(VLOOKUP($A254,Debian!B:B,1,FALSE)),"","T")</f>
        <v>T</v>
      </c>
      <c r="N254" t="str">
        <f>IF(ISNA(VLOOKUP($A254,Debian!C:C,1,FALSE)),"","D")</f>
        <v>D</v>
      </c>
      <c r="P254" t="s">
        <v>1433</v>
      </c>
    </row>
    <row r="255" spans="1:16" x14ac:dyDescent="0.25">
      <c r="A255" t="s">
        <v>251</v>
      </c>
      <c r="B255" t="s">
        <v>1146</v>
      </c>
      <c r="C255" t="s">
        <v>1160</v>
      </c>
      <c r="D255">
        <v>199</v>
      </c>
      <c r="F255" s="4" t="str">
        <f t="shared" si="3"/>
        <v/>
      </c>
      <c r="H255" s="1" t="str">
        <f>IF(AND(OR(VLOOKUP($C255,Section!$3:$45,2,FALSE)="NO",$G255="GUI"),NOT($F255=$A255)),$A255,"")</f>
        <v/>
      </c>
      <c r="I255" s="1" t="str">
        <f>IF(AND(OR(VLOOKUP($C255,Section!$3:$45,2,FALSE)="NO",$G255="GUI",$G255="Custom"),NOT($F255=$A255)),$A255,"")</f>
        <v/>
      </c>
      <c r="J255" s="1" t="str">
        <f>IF(AND(OR(VLOOKUP($C255,Section!$3:$45,2,FALSE)="NO",$G255="GUI",$G255="Custom",$G255="Minimal"),NOT($F255=$A255)),$A255,"")</f>
        <v/>
      </c>
      <c r="L255" t="str">
        <f>IF(ISNA(VLOOKUP($A255,Debian!A:A,1,FALSE)),"","M")</f>
        <v/>
      </c>
      <c r="M255" t="str">
        <f>IF(ISNA(VLOOKUP($A255,Debian!B:B,1,FALSE)),"","T")</f>
        <v/>
      </c>
      <c r="N255" t="str">
        <f>IF(ISNA(VLOOKUP($A255,Debian!C:C,1,FALSE)),"","D")</f>
        <v>D</v>
      </c>
      <c r="P255" t="s">
        <v>1434</v>
      </c>
    </row>
    <row r="256" spans="1:16" x14ac:dyDescent="0.25">
      <c r="A256" t="s">
        <v>252</v>
      </c>
      <c r="B256" t="s">
        <v>1146</v>
      </c>
      <c r="C256" t="s">
        <v>1160</v>
      </c>
      <c r="D256">
        <v>261</v>
      </c>
      <c r="F256" s="4" t="str">
        <f t="shared" si="3"/>
        <v/>
      </c>
      <c r="H256" s="1" t="str">
        <f>IF(AND(OR(VLOOKUP($C256,Section!$3:$45,2,FALSE)="NO",$G256="GUI"),NOT($F256=$A256)),$A256,"")</f>
        <v/>
      </c>
      <c r="I256" s="1" t="str">
        <f>IF(AND(OR(VLOOKUP($C256,Section!$3:$45,2,FALSE)="NO",$G256="GUI",$G256="Custom"),NOT($F256=$A256)),$A256,"")</f>
        <v/>
      </c>
      <c r="J256" s="1" t="str">
        <f>IF(AND(OR(VLOOKUP($C256,Section!$3:$45,2,FALSE)="NO",$G256="GUI",$G256="Custom",$G256="Minimal"),NOT($F256=$A256)),$A256,"")</f>
        <v/>
      </c>
      <c r="L256" t="str">
        <f>IF(ISNA(VLOOKUP($A256,Debian!A:A,1,FALSE)),"","M")</f>
        <v/>
      </c>
      <c r="M256" t="str">
        <f>IF(ISNA(VLOOKUP($A256,Debian!B:B,1,FALSE)),"","T")</f>
        <v/>
      </c>
      <c r="N256" t="str">
        <f>IF(ISNA(VLOOKUP($A256,Debian!C:C,1,FALSE)),"","D")</f>
        <v>D</v>
      </c>
      <c r="P256" t="s">
        <v>1435</v>
      </c>
    </row>
    <row r="257" spans="1:16" x14ac:dyDescent="0.25">
      <c r="A257" t="s">
        <v>253</v>
      </c>
      <c r="B257" t="s">
        <v>1146</v>
      </c>
      <c r="C257" t="s">
        <v>1160</v>
      </c>
      <c r="D257">
        <v>35</v>
      </c>
      <c r="F257" s="4" t="str">
        <f t="shared" si="3"/>
        <v/>
      </c>
      <c r="H257" s="1" t="str">
        <f>IF(AND(OR(VLOOKUP($C257,Section!$3:$45,2,FALSE)="NO",$G257="GUI"),NOT($F257=$A257)),$A257,"")</f>
        <v/>
      </c>
      <c r="I257" s="1" t="str">
        <f>IF(AND(OR(VLOOKUP($C257,Section!$3:$45,2,FALSE)="NO",$G257="GUI",$G257="Custom"),NOT($F257=$A257)),$A257,"")</f>
        <v/>
      </c>
      <c r="J257" s="1" t="str">
        <f>IF(AND(OR(VLOOKUP($C257,Section!$3:$45,2,FALSE)="NO",$G257="GUI",$G257="Custom",$G257="Minimal"),NOT($F257=$A257)),$A257,"")</f>
        <v/>
      </c>
      <c r="L257" t="str">
        <f>IF(ISNA(VLOOKUP($A257,Debian!A:A,1,FALSE)),"","M")</f>
        <v/>
      </c>
      <c r="M257" t="str">
        <f>IF(ISNA(VLOOKUP($A257,Debian!B:B,1,FALSE)),"","T")</f>
        <v/>
      </c>
      <c r="N257" t="str">
        <f>IF(ISNA(VLOOKUP($A257,Debian!C:C,1,FALSE)),"","D")</f>
        <v/>
      </c>
      <c r="P257" t="s">
        <v>1436</v>
      </c>
    </row>
    <row r="258" spans="1:16" x14ac:dyDescent="0.25">
      <c r="A258" t="s">
        <v>254</v>
      </c>
      <c r="B258" t="s">
        <v>1146</v>
      </c>
      <c r="C258" t="s">
        <v>1160</v>
      </c>
      <c r="D258">
        <v>87</v>
      </c>
      <c r="F258" s="4" t="str">
        <f t="shared" si="3"/>
        <v/>
      </c>
      <c r="H258" s="1" t="str">
        <f>IF(AND(OR(VLOOKUP($C258,Section!$3:$45,2,FALSE)="NO",$G258="GUI"),NOT($F258=$A258)),$A258,"")</f>
        <v/>
      </c>
      <c r="I258" s="1" t="str">
        <f>IF(AND(OR(VLOOKUP($C258,Section!$3:$45,2,FALSE)="NO",$G258="GUI",$G258="Custom"),NOT($F258=$A258)),$A258,"")</f>
        <v/>
      </c>
      <c r="J258" s="1" t="str">
        <f>IF(AND(OR(VLOOKUP($C258,Section!$3:$45,2,FALSE)="NO",$G258="GUI",$G258="Custom",$G258="Minimal"),NOT($F258=$A258)),$A258,"")</f>
        <v/>
      </c>
      <c r="L258" t="str">
        <f>IF(ISNA(VLOOKUP($A258,Debian!A:A,1,FALSE)),"","M")</f>
        <v/>
      </c>
      <c r="M258" t="str">
        <f>IF(ISNA(VLOOKUP($A258,Debian!B:B,1,FALSE)),"","T")</f>
        <v/>
      </c>
      <c r="N258" t="str">
        <f>IF(ISNA(VLOOKUP($A258,Debian!C:C,1,FALSE)),"","D")</f>
        <v>D</v>
      </c>
      <c r="P258" t="s">
        <v>1437</v>
      </c>
    </row>
    <row r="259" spans="1:16" x14ac:dyDescent="0.25">
      <c r="A259" t="s">
        <v>255</v>
      </c>
      <c r="B259" t="s">
        <v>1146</v>
      </c>
      <c r="C259" t="s">
        <v>1160</v>
      </c>
      <c r="D259">
        <v>112</v>
      </c>
      <c r="F259" s="4" t="str">
        <f t="shared" si="3"/>
        <v/>
      </c>
      <c r="H259" s="1" t="str">
        <f>IF(AND(OR(VLOOKUP($C259,Section!$3:$45,2,FALSE)="NO",$G259="GUI"),NOT($F259=$A259)),$A259,"")</f>
        <v/>
      </c>
      <c r="I259" s="1" t="str">
        <f>IF(AND(OR(VLOOKUP($C259,Section!$3:$45,2,FALSE)="NO",$G259="GUI",$G259="Custom"),NOT($F259=$A259)),$A259,"")</f>
        <v/>
      </c>
      <c r="J259" s="1" t="str">
        <f>IF(AND(OR(VLOOKUP($C259,Section!$3:$45,2,FALSE)="NO",$G259="GUI",$G259="Custom",$G259="Minimal"),NOT($F259=$A259)),$A259,"")</f>
        <v/>
      </c>
      <c r="L259" t="str">
        <f>IF(ISNA(VLOOKUP($A259,Debian!A:A,1,FALSE)),"","M")</f>
        <v/>
      </c>
      <c r="M259" t="str">
        <f>IF(ISNA(VLOOKUP($A259,Debian!B:B,1,FALSE)),"","T")</f>
        <v/>
      </c>
      <c r="N259" t="str">
        <f>IF(ISNA(VLOOKUP($A259,Debian!C:C,1,FALSE)),"","D")</f>
        <v/>
      </c>
      <c r="P259" t="s">
        <v>1438</v>
      </c>
    </row>
    <row r="260" spans="1:16" x14ac:dyDescent="0.25">
      <c r="A260" t="s">
        <v>256</v>
      </c>
      <c r="B260" t="s">
        <v>1147</v>
      </c>
      <c r="C260" t="s">
        <v>1160</v>
      </c>
      <c r="D260">
        <v>110</v>
      </c>
      <c r="F260" s="4" t="str">
        <f t="shared" si="3"/>
        <v>libboost-iostreams1.49.0</v>
      </c>
      <c r="H260" s="1" t="str">
        <f>IF(AND(OR(VLOOKUP($C260,Section!$3:$45,2,FALSE)="NO",$G260="GUI"),NOT($F260=$A260)),$A260,"")</f>
        <v/>
      </c>
      <c r="I260" s="1" t="str">
        <f>IF(AND(OR(VLOOKUP($C260,Section!$3:$45,2,FALSE)="NO",$G260="GUI",$G260="Custom"),NOT($F260=$A260)),$A260,"")</f>
        <v/>
      </c>
      <c r="J260" s="1" t="str">
        <f>IF(AND(OR(VLOOKUP($C260,Section!$3:$45,2,FALSE)="NO",$G260="GUI",$G260="Custom",$G260="Minimal"),NOT($F260=$A260)),$A260,"")</f>
        <v/>
      </c>
      <c r="L260" t="str">
        <f>IF(ISNA(VLOOKUP($A260,Debian!A:A,1,FALSE)),"","M")</f>
        <v/>
      </c>
      <c r="M260" t="str">
        <f>IF(ISNA(VLOOKUP($A260,Debian!B:B,1,FALSE)),"","T")</f>
        <v/>
      </c>
      <c r="N260" t="str">
        <f>IF(ISNA(VLOOKUP($A260,Debian!C:C,1,FALSE)),"","D")</f>
        <v/>
      </c>
      <c r="P260" t="s">
        <v>1439</v>
      </c>
    </row>
    <row r="261" spans="1:16" x14ac:dyDescent="0.25">
      <c r="A261" t="s">
        <v>257</v>
      </c>
      <c r="B261" t="s">
        <v>1147</v>
      </c>
      <c r="C261" t="s">
        <v>1160</v>
      </c>
      <c r="D261">
        <v>114</v>
      </c>
      <c r="F261" s="4" t="str">
        <f t="shared" ref="F261:F324" si="4">IF(OR(B261="required",B261="important"),A261,"")</f>
        <v>libboost-iostreams1.50.0</v>
      </c>
      <c r="H261" s="1" t="str">
        <f>IF(AND(OR(VLOOKUP($C261,Section!$3:$45,2,FALSE)="NO",$G261="GUI"),NOT($F261=$A261)),$A261,"")</f>
        <v/>
      </c>
      <c r="I261" s="1" t="str">
        <f>IF(AND(OR(VLOOKUP($C261,Section!$3:$45,2,FALSE)="NO",$G261="GUI",$G261="Custom"),NOT($F261=$A261)),$A261,"")</f>
        <v/>
      </c>
      <c r="J261" s="1" t="str">
        <f>IF(AND(OR(VLOOKUP($C261,Section!$3:$45,2,FALSE)="NO",$G261="GUI",$G261="Custom",$G261="Minimal"),NOT($F261=$A261)),$A261,"")</f>
        <v/>
      </c>
      <c r="L261" t="str">
        <f>IF(ISNA(VLOOKUP($A261,Debian!A:A,1,FALSE)),"","M")</f>
        <v/>
      </c>
      <c r="M261" t="str">
        <f>IF(ISNA(VLOOKUP($A261,Debian!B:B,1,FALSE)),"","T")</f>
        <v/>
      </c>
      <c r="N261" t="str">
        <f>IF(ISNA(VLOOKUP($A261,Debian!C:C,1,FALSE)),"","D")</f>
        <v/>
      </c>
      <c r="P261" t="s">
        <v>1439</v>
      </c>
    </row>
    <row r="262" spans="1:16" x14ac:dyDescent="0.25">
      <c r="A262" t="s">
        <v>258</v>
      </c>
      <c r="B262" t="s">
        <v>1147</v>
      </c>
      <c r="C262" t="s">
        <v>1160</v>
      </c>
      <c r="D262">
        <v>111</v>
      </c>
      <c r="F262" s="4" t="str">
        <f t="shared" si="4"/>
        <v>libboost-iostreams1.53.0</v>
      </c>
      <c r="H262" s="1" t="str">
        <f>IF(AND(OR(VLOOKUP($C262,Section!$3:$45,2,FALSE)="NO",$G262="GUI"),NOT($F262=$A262)),$A262,"")</f>
        <v/>
      </c>
      <c r="I262" s="1" t="str">
        <f>IF(AND(OR(VLOOKUP($C262,Section!$3:$45,2,FALSE)="NO",$G262="GUI",$G262="Custom"),NOT($F262=$A262)),$A262,"")</f>
        <v/>
      </c>
      <c r="J262" s="1" t="str">
        <f>IF(AND(OR(VLOOKUP($C262,Section!$3:$45,2,FALSE)="NO",$G262="GUI",$G262="Custom",$G262="Minimal"),NOT($F262=$A262)),$A262,"")</f>
        <v/>
      </c>
      <c r="L262" t="str">
        <f>IF(ISNA(VLOOKUP($A262,Debian!A:A,1,FALSE)),"","M")</f>
        <v/>
      </c>
      <c r="M262" t="str">
        <f>IF(ISNA(VLOOKUP($A262,Debian!B:B,1,FALSE)),"","T")</f>
        <v/>
      </c>
      <c r="N262" t="str">
        <f>IF(ISNA(VLOOKUP($A262,Debian!C:C,1,FALSE)),"","D")</f>
        <v/>
      </c>
      <c r="P262" t="s">
        <v>1439</v>
      </c>
    </row>
    <row r="263" spans="1:16" x14ac:dyDescent="0.25">
      <c r="A263" t="s">
        <v>259</v>
      </c>
      <c r="B263" t="s">
        <v>1147</v>
      </c>
      <c r="C263" t="s">
        <v>1160</v>
      </c>
      <c r="D263">
        <v>110</v>
      </c>
      <c r="F263" s="4" t="str">
        <f t="shared" si="4"/>
        <v>libboost-iostreams1.54.0</v>
      </c>
      <c r="H263" s="1" t="str">
        <f>IF(AND(OR(VLOOKUP($C263,Section!$3:$45,2,FALSE)="NO",$G263="GUI"),NOT($F263=$A263)),$A263,"")</f>
        <v/>
      </c>
      <c r="I263" s="1" t="str">
        <f>IF(AND(OR(VLOOKUP($C263,Section!$3:$45,2,FALSE)="NO",$G263="GUI",$G263="Custom"),NOT($F263=$A263)),$A263,"")</f>
        <v/>
      </c>
      <c r="J263" s="1" t="str">
        <f>IF(AND(OR(VLOOKUP($C263,Section!$3:$45,2,FALSE)="NO",$G263="GUI",$G263="Custom",$G263="Minimal"),NOT($F263=$A263)),$A263,"")</f>
        <v/>
      </c>
      <c r="L263" t="str">
        <f>IF(ISNA(VLOOKUP($A263,Debian!A:A,1,FALSE)),"","M")</f>
        <v/>
      </c>
      <c r="M263" t="str">
        <f>IF(ISNA(VLOOKUP($A263,Debian!B:B,1,FALSE)),"","T")</f>
        <v/>
      </c>
      <c r="N263" t="str">
        <f>IF(ISNA(VLOOKUP($A263,Debian!C:C,1,FALSE)),"","D")</f>
        <v/>
      </c>
      <c r="P263" t="s">
        <v>1439</v>
      </c>
    </row>
    <row r="264" spans="1:16" x14ac:dyDescent="0.25">
      <c r="A264" t="s">
        <v>260</v>
      </c>
      <c r="B264" t="s">
        <v>1147</v>
      </c>
      <c r="C264" t="s">
        <v>1160</v>
      </c>
      <c r="D264">
        <v>116</v>
      </c>
      <c r="F264" s="4" t="str">
        <f t="shared" si="4"/>
        <v>libboost-iostreams1.55.0</v>
      </c>
      <c r="H264" s="1" t="str">
        <f>IF(AND(OR(VLOOKUP($C264,Section!$3:$45,2,FALSE)="NO",$G264="GUI"),NOT($F264=$A264)),$A264,"")</f>
        <v/>
      </c>
      <c r="I264" s="1" t="str">
        <f>IF(AND(OR(VLOOKUP($C264,Section!$3:$45,2,FALSE)="NO",$G264="GUI",$G264="Custom"),NOT($F264=$A264)),$A264,"")</f>
        <v/>
      </c>
      <c r="J264" s="1" t="str">
        <f>IF(AND(OR(VLOOKUP($C264,Section!$3:$45,2,FALSE)="NO",$G264="GUI",$G264="Custom",$G264="Minimal"),NOT($F264=$A264)),$A264,"")</f>
        <v/>
      </c>
      <c r="L264" t="str">
        <f>IF(ISNA(VLOOKUP($A264,Debian!A:A,1,FALSE)),"","M")</f>
        <v>M</v>
      </c>
      <c r="M264" t="str">
        <f>IF(ISNA(VLOOKUP($A264,Debian!B:B,1,FALSE)),"","T")</f>
        <v>T</v>
      </c>
      <c r="N264" t="str">
        <f>IF(ISNA(VLOOKUP($A264,Debian!C:C,1,FALSE)),"","D")</f>
        <v>D</v>
      </c>
      <c r="P264" t="s">
        <v>1439</v>
      </c>
    </row>
    <row r="265" spans="1:16" x14ac:dyDescent="0.25">
      <c r="A265" t="s">
        <v>261</v>
      </c>
      <c r="B265" t="s">
        <v>1146</v>
      </c>
      <c r="C265" t="s">
        <v>1160</v>
      </c>
      <c r="D265">
        <v>433</v>
      </c>
      <c r="F265" s="4" t="str">
        <f t="shared" si="4"/>
        <v/>
      </c>
      <c r="H265" s="1" t="str">
        <f>IF(AND(OR(VLOOKUP($C265,Section!$3:$45,2,FALSE)="NO",$G265="GUI"),NOT($F265=$A265)),$A265,"")</f>
        <v/>
      </c>
      <c r="I265" s="1" t="str">
        <f>IF(AND(OR(VLOOKUP($C265,Section!$3:$45,2,FALSE)="NO",$G265="GUI",$G265="Custom"),NOT($F265=$A265)),$A265,"")</f>
        <v/>
      </c>
      <c r="J265" s="1" t="str">
        <f>IF(AND(OR(VLOOKUP($C265,Section!$3:$45,2,FALSE)="NO",$G265="GUI",$G265="Custom",$G265="Minimal"),NOT($F265=$A265)),$A265,"")</f>
        <v/>
      </c>
      <c r="L265" t="str">
        <f>IF(ISNA(VLOOKUP($A265,Debian!A:A,1,FALSE)),"","M")</f>
        <v/>
      </c>
      <c r="M265" t="str">
        <f>IF(ISNA(VLOOKUP($A265,Debian!B:B,1,FALSE)),"","T")</f>
        <v/>
      </c>
      <c r="N265" t="str">
        <f>IF(ISNA(VLOOKUP($A265,Debian!C:C,1,FALSE)),"","D")</f>
        <v/>
      </c>
      <c r="P265" t="s">
        <v>1440</v>
      </c>
    </row>
    <row r="266" spans="1:16" x14ac:dyDescent="0.25">
      <c r="A266" t="s">
        <v>262</v>
      </c>
      <c r="B266" t="s">
        <v>1146</v>
      </c>
      <c r="C266" t="s">
        <v>1160</v>
      </c>
      <c r="D266">
        <v>936</v>
      </c>
      <c r="F266" s="4" t="str">
        <f t="shared" si="4"/>
        <v/>
      </c>
      <c r="H266" s="1" t="str">
        <f>IF(AND(OR(VLOOKUP($C266,Section!$3:$45,2,FALSE)="NO",$G266="GUI"),NOT($F266=$A266)),$A266,"")</f>
        <v/>
      </c>
      <c r="I266" s="1" t="str">
        <f>IF(AND(OR(VLOOKUP($C266,Section!$3:$45,2,FALSE)="NO",$G266="GUI",$G266="Custom"),NOT($F266=$A266)),$A266,"")</f>
        <v/>
      </c>
      <c r="J266" s="1" t="str">
        <f>IF(AND(OR(VLOOKUP($C266,Section!$3:$45,2,FALSE)="NO",$G266="GUI",$G266="Custom",$G266="Minimal"),NOT($F266=$A266)),$A266,"")</f>
        <v/>
      </c>
      <c r="L266" t="str">
        <f>IF(ISNA(VLOOKUP($A266,Debian!A:A,1,FALSE)),"","M")</f>
        <v/>
      </c>
      <c r="M266" t="str">
        <f>IF(ISNA(VLOOKUP($A266,Debian!B:B,1,FALSE)),"","T")</f>
        <v/>
      </c>
      <c r="N266" t="str">
        <f>IF(ISNA(VLOOKUP($A266,Debian!C:C,1,FALSE)),"","D")</f>
        <v/>
      </c>
      <c r="P266" t="s">
        <v>1441</v>
      </c>
    </row>
    <row r="267" spans="1:16" x14ac:dyDescent="0.25">
      <c r="A267" t="s">
        <v>263</v>
      </c>
      <c r="B267" t="s">
        <v>1146</v>
      </c>
      <c r="C267" t="s">
        <v>1160</v>
      </c>
      <c r="D267">
        <v>39</v>
      </c>
      <c r="F267" s="4" t="str">
        <f t="shared" si="4"/>
        <v/>
      </c>
      <c r="H267" s="1" t="str">
        <f>IF(AND(OR(VLOOKUP($C267,Section!$3:$45,2,FALSE)="NO",$G267="GUI"),NOT($F267=$A267)),$A267,"")</f>
        <v/>
      </c>
      <c r="I267" s="1" t="str">
        <f>IF(AND(OR(VLOOKUP($C267,Section!$3:$45,2,FALSE)="NO",$G267="GUI",$G267="Custom"),NOT($F267=$A267)),$A267,"")</f>
        <v/>
      </c>
      <c r="J267" s="1" t="str">
        <f>IF(AND(OR(VLOOKUP($C267,Section!$3:$45,2,FALSE)="NO",$G267="GUI",$G267="Custom",$G267="Minimal"),NOT($F267=$A267)),$A267,"")</f>
        <v/>
      </c>
      <c r="L267" t="str">
        <f>IF(ISNA(VLOOKUP($A267,Debian!A:A,1,FALSE)),"","M")</f>
        <v/>
      </c>
      <c r="M267" t="str">
        <f>IF(ISNA(VLOOKUP($A267,Debian!B:B,1,FALSE)),"","T")</f>
        <v/>
      </c>
      <c r="N267" t="str">
        <f>IF(ISNA(VLOOKUP($A267,Debian!C:C,1,FALSE)),"","D")</f>
        <v>D</v>
      </c>
      <c r="P267" t="s">
        <v>1442</v>
      </c>
    </row>
    <row r="268" spans="1:16" x14ac:dyDescent="0.25">
      <c r="A268" t="s">
        <v>264</v>
      </c>
      <c r="B268" t="s">
        <v>1146</v>
      </c>
      <c r="C268" t="s">
        <v>1160</v>
      </c>
      <c r="D268">
        <v>108</v>
      </c>
      <c r="F268" s="4" t="str">
        <f t="shared" si="4"/>
        <v/>
      </c>
      <c r="H268" s="1" t="str">
        <f>IF(AND(OR(VLOOKUP($C268,Section!$3:$45,2,FALSE)="NO",$G268="GUI"),NOT($F268=$A268)),$A268,"")</f>
        <v/>
      </c>
      <c r="I268" s="1" t="str">
        <f>IF(AND(OR(VLOOKUP($C268,Section!$3:$45,2,FALSE)="NO",$G268="GUI",$G268="Custom"),NOT($F268=$A268)),$A268,"")</f>
        <v/>
      </c>
      <c r="J268" s="1" t="str">
        <f>IF(AND(OR(VLOOKUP($C268,Section!$3:$45,2,FALSE)="NO",$G268="GUI",$G268="Custom",$G268="Minimal"),NOT($F268=$A268)),$A268,"")</f>
        <v/>
      </c>
      <c r="L268" t="str">
        <f>IF(ISNA(VLOOKUP($A268,Debian!A:A,1,FALSE)),"","M")</f>
        <v/>
      </c>
      <c r="M268" t="str">
        <f>IF(ISNA(VLOOKUP($A268,Debian!B:B,1,FALSE)),"","T")</f>
        <v/>
      </c>
      <c r="N268" t="str">
        <f>IF(ISNA(VLOOKUP($A268,Debian!C:C,1,FALSE)),"","D")</f>
        <v>D</v>
      </c>
      <c r="P268" t="s">
        <v>1443</v>
      </c>
    </row>
    <row r="269" spans="1:16" x14ac:dyDescent="0.25">
      <c r="A269" t="s">
        <v>265</v>
      </c>
      <c r="B269" t="s">
        <v>1146</v>
      </c>
      <c r="C269" t="s">
        <v>1160</v>
      </c>
      <c r="D269">
        <v>111</v>
      </c>
      <c r="F269" s="4" t="str">
        <f t="shared" si="4"/>
        <v/>
      </c>
      <c r="H269" s="1" t="str">
        <f>IF(AND(OR(VLOOKUP($C269,Section!$3:$45,2,FALSE)="NO",$G269="GUI"),NOT($F269=$A269)),$A269,"")</f>
        <v/>
      </c>
      <c r="I269" s="1" t="str">
        <f>IF(AND(OR(VLOOKUP($C269,Section!$3:$45,2,FALSE)="NO",$G269="GUI",$G269="Custom"),NOT($F269=$A269)),$A269,"")</f>
        <v/>
      </c>
      <c r="J269" s="1" t="str">
        <f>IF(AND(OR(VLOOKUP($C269,Section!$3:$45,2,FALSE)="NO",$G269="GUI",$G269="Custom",$G269="Minimal"),NOT($F269=$A269)),$A269,"")</f>
        <v/>
      </c>
      <c r="L269" t="str">
        <f>IF(ISNA(VLOOKUP($A269,Debian!A:A,1,FALSE)),"","M")</f>
        <v>M</v>
      </c>
      <c r="M269" t="str">
        <f>IF(ISNA(VLOOKUP($A269,Debian!B:B,1,FALSE)),"","T")</f>
        <v>T</v>
      </c>
      <c r="N269" t="str">
        <f>IF(ISNA(VLOOKUP($A269,Debian!C:C,1,FALSE)),"","D")</f>
        <v>D</v>
      </c>
      <c r="P269" t="s">
        <v>1444</v>
      </c>
    </row>
    <row r="270" spans="1:16" x14ac:dyDescent="0.25">
      <c r="A270" t="s">
        <v>266</v>
      </c>
      <c r="B270" t="s">
        <v>1147</v>
      </c>
      <c r="C270" t="s">
        <v>1160</v>
      </c>
      <c r="D270">
        <v>81</v>
      </c>
      <c r="F270" s="4" t="str">
        <f t="shared" si="4"/>
        <v>libbz2-1.0</v>
      </c>
      <c r="H270" s="1" t="str">
        <f>IF(AND(OR(VLOOKUP($C270,Section!$3:$45,2,FALSE)="NO",$G270="GUI"),NOT($F270=$A270)),$A270,"")</f>
        <v/>
      </c>
      <c r="I270" s="1" t="str">
        <f>IF(AND(OR(VLOOKUP($C270,Section!$3:$45,2,FALSE)="NO",$G270="GUI",$G270="Custom"),NOT($F270=$A270)),$A270,"")</f>
        <v/>
      </c>
      <c r="J270" s="1" t="str">
        <f>IF(AND(OR(VLOOKUP($C270,Section!$3:$45,2,FALSE)="NO",$G270="GUI",$G270="Custom",$G270="Minimal"),NOT($F270=$A270)),$A270,"")</f>
        <v/>
      </c>
      <c r="L270" t="str">
        <f>IF(ISNA(VLOOKUP($A270,Debian!A:A,1,FALSE)),"","M")</f>
        <v>M</v>
      </c>
      <c r="M270" t="str">
        <f>IF(ISNA(VLOOKUP($A270,Debian!B:B,1,FALSE)),"","T")</f>
        <v>T</v>
      </c>
      <c r="N270" t="str">
        <f>IF(ISNA(VLOOKUP($A270,Debian!C:C,1,FALSE)),"","D")</f>
        <v>D</v>
      </c>
      <c r="P270" t="s">
        <v>1445</v>
      </c>
    </row>
    <row r="271" spans="1:16" x14ac:dyDescent="0.25">
      <c r="A271" t="s">
        <v>267</v>
      </c>
      <c r="B271" t="s">
        <v>1150</v>
      </c>
      <c r="C271" t="s">
        <v>1160</v>
      </c>
      <c r="D271">
        <v>97</v>
      </c>
      <c r="F271" s="4" t="str">
        <f t="shared" si="4"/>
        <v/>
      </c>
      <c r="H271" s="1" t="str">
        <f>IF(AND(OR(VLOOKUP($C271,Section!$3:$45,2,FALSE)="NO",$G271="GUI"),NOT($F271=$A271)),$A271,"")</f>
        <v/>
      </c>
      <c r="I271" s="1" t="str">
        <f>IF(AND(OR(VLOOKUP($C271,Section!$3:$45,2,FALSE)="NO",$G271="GUI",$G271="Custom"),NOT($F271=$A271)),$A271,"")</f>
        <v/>
      </c>
      <c r="J271" s="1" t="str">
        <f>IF(AND(OR(VLOOKUP($C271,Section!$3:$45,2,FALSE)="NO",$G271="GUI",$G271="Custom",$G271="Minimal"),NOT($F271=$A271)),$A271,"")</f>
        <v/>
      </c>
      <c r="L271" t="str">
        <f>IF(ISNA(VLOOKUP($A271,Debian!A:A,1,FALSE)),"","M")</f>
        <v/>
      </c>
      <c r="M271" t="str">
        <f>IF(ISNA(VLOOKUP($A271,Debian!B:B,1,FALSE)),"","T")</f>
        <v/>
      </c>
      <c r="N271" t="str">
        <f>IF(ISNA(VLOOKUP($A271,Debian!C:C,1,FALSE)),"","D")</f>
        <v/>
      </c>
      <c r="P271" t="s">
        <v>1446</v>
      </c>
    </row>
    <row r="272" spans="1:16" x14ac:dyDescent="0.25">
      <c r="A272" t="s">
        <v>268</v>
      </c>
      <c r="B272" t="s">
        <v>1148</v>
      </c>
      <c r="C272" t="s">
        <v>1160</v>
      </c>
      <c r="D272">
        <v>2926</v>
      </c>
      <c r="F272" s="4" t="str">
        <f t="shared" si="4"/>
        <v>libc-bin</v>
      </c>
      <c r="H272" s="1" t="str">
        <f>IF(AND(OR(VLOOKUP($C272,Section!$3:$45,2,FALSE)="NO",$G272="GUI"),NOT($F272=$A272)),$A272,"")</f>
        <v/>
      </c>
      <c r="I272" s="1" t="str">
        <f>IF(AND(OR(VLOOKUP($C272,Section!$3:$45,2,FALSE)="NO",$G272="GUI",$G272="Custom"),NOT($F272=$A272)),$A272,"")</f>
        <v/>
      </c>
      <c r="J272" s="1" t="str">
        <f>IF(AND(OR(VLOOKUP($C272,Section!$3:$45,2,FALSE)="NO",$G272="GUI",$G272="Custom",$G272="Minimal"),NOT($F272=$A272)),$A272,"")</f>
        <v/>
      </c>
      <c r="L272" t="str">
        <f>IF(ISNA(VLOOKUP($A272,Debian!A:A,1,FALSE)),"","M")</f>
        <v>M</v>
      </c>
      <c r="M272" t="str">
        <f>IF(ISNA(VLOOKUP($A272,Debian!B:B,1,FALSE)),"","T")</f>
        <v>T</v>
      </c>
      <c r="N272" t="str">
        <f>IF(ISNA(VLOOKUP($A272,Debian!C:C,1,FALSE)),"","D")</f>
        <v>D</v>
      </c>
      <c r="P272" t="s">
        <v>1447</v>
      </c>
    </row>
    <row r="273" spans="1:16" x14ac:dyDescent="0.25">
      <c r="A273" t="s">
        <v>269</v>
      </c>
      <c r="B273" t="s">
        <v>1146</v>
      </c>
      <c r="C273" t="s">
        <v>1181</v>
      </c>
      <c r="D273">
        <v>321</v>
      </c>
      <c r="F273" s="4" t="str">
        <f t="shared" si="4"/>
        <v/>
      </c>
      <c r="H273" s="1" t="str">
        <f>IF(AND(OR(VLOOKUP($C273,Section!$3:$45,2,FALSE)="NO",$G273="GUI"),NOT($F273=$A273)),$A273,"")</f>
        <v/>
      </c>
      <c r="I273" s="1" t="str">
        <f>IF(AND(OR(VLOOKUP($C273,Section!$3:$45,2,FALSE)="NO",$G273="GUI",$G273="Custom"),NOT($F273=$A273)),$A273,"")</f>
        <v/>
      </c>
      <c r="J273" s="1" t="str">
        <f>IF(AND(OR(VLOOKUP($C273,Section!$3:$45,2,FALSE)="NO",$G273="GUI",$G273="Custom",$G273="Minimal"),NOT($F273=$A273)),$A273,"")</f>
        <v/>
      </c>
      <c r="L273" t="str">
        <f>IF(ISNA(VLOOKUP($A273,Debian!A:A,1,FALSE)),"","M")</f>
        <v/>
      </c>
      <c r="M273" t="str">
        <f>IF(ISNA(VLOOKUP($A273,Debian!B:B,1,FALSE)),"","T")</f>
        <v/>
      </c>
      <c r="N273" t="str">
        <f>IF(ISNA(VLOOKUP($A273,Debian!C:C,1,FALSE)),"","D")</f>
        <v/>
      </c>
      <c r="P273" t="s">
        <v>1448</v>
      </c>
    </row>
    <row r="274" spans="1:16" x14ac:dyDescent="0.25">
      <c r="A274" t="s">
        <v>270</v>
      </c>
      <c r="B274" t="s">
        <v>1148</v>
      </c>
      <c r="C274" t="s">
        <v>1160</v>
      </c>
      <c r="D274">
        <v>8810</v>
      </c>
      <c r="F274" s="4" t="str">
        <f t="shared" si="4"/>
        <v>libc6</v>
      </c>
      <c r="H274" s="1" t="str">
        <f>IF(AND(OR(VLOOKUP($C274,Section!$3:$45,2,FALSE)="NO",$G274="GUI"),NOT($F274=$A274)),$A274,"")</f>
        <v/>
      </c>
      <c r="I274" s="1" t="str">
        <f>IF(AND(OR(VLOOKUP($C274,Section!$3:$45,2,FALSE)="NO",$G274="GUI",$G274="Custom"),NOT($F274=$A274)),$A274,"")</f>
        <v/>
      </c>
      <c r="J274" s="1" t="str">
        <f>IF(AND(OR(VLOOKUP($C274,Section!$3:$45,2,FALSE)="NO",$G274="GUI",$G274="Custom",$G274="Minimal"),NOT($F274=$A274)),$A274,"")</f>
        <v/>
      </c>
      <c r="L274" t="str">
        <f>IF(ISNA(VLOOKUP($A274,Debian!A:A,1,FALSE)),"","M")</f>
        <v>M</v>
      </c>
      <c r="M274" t="str">
        <f>IF(ISNA(VLOOKUP($A274,Debian!B:B,1,FALSE)),"","T")</f>
        <v>T</v>
      </c>
      <c r="N274" t="str">
        <f>IF(ISNA(VLOOKUP($A274,Debian!C:C,1,FALSE)),"","D")</f>
        <v>D</v>
      </c>
      <c r="P274" t="s">
        <v>1449</v>
      </c>
    </row>
    <row r="275" spans="1:16" x14ac:dyDescent="0.25">
      <c r="A275" t="s">
        <v>271</v>
      </c>
      <c r="B275" t="s">
        <v>1150</v>
      </c>
      <c r="C275" t="s">
        <v>1182</v>
      </c>
      <c r="D275">
        <v>17013</v>
      </c>
      <c r="F275" s="4" t="str">
        <f t="shared" si="4"/>
        <v/>
      </c>
      <c r="H275" s="1" t="str">
        <f>IF(AND(OR(VLOOKUP($C275,Section!$3:$45,2,FALSE)="NO",$G275="GUI"),NOT($F275=$A275)),$A275,"")</f>
        <v/>
      </c>
      <c r="I275" s="1" t="str">
        <f>IF(AND(OR(VLOOKUP($C275,Section!$3:$45,2,FALSE)="NO",$G275="GUI",$G275="Custom"),NOT($F275=$A275)),$A275,"")</f>
        <v/>
      </c>
      <c r="J275" s="1" t="str">
        <f>IF(AND(OR(VLOOKUP($C275,Section!$3:$45,2,FALSE)="NO",$G275="GUI",$G275="Custom",$G275="Minimal"),NOT($F275=$A275)),$A275,"")</f>
        <v/>
      </c>
      <c r="L275" t="str">
        <f>IF(ISNA(VLOOKUP($A275,Debian!A:A,1,FALSE)),"","M")</f>
        <v/>
      </c>
      <c r="M275" t="str">
        <f>IF(ISNA(VLOOKUP($A275,Debian!B:B,1,FALSE)),"","T")</f>
        <v/>
      </c>
      <c r="N275" t="str">
        <f>IF(ISNA(VLOOKUP($A275,Debian!C:C,1,FALSE)),"","D")</f>
        <v/>
      </c>
      <c r="P275" t="s">
        <v>1450</v>
      </c>
    </row>
    <row r="276" spans="1:16" x14ac:dyDescent="0.25">
      <c r="A276" t="s">
        <v>272</v>
      </c>
      <c r="B276" t="s">
        <v>1146</v>
      </c>
      <c r="C276" t="s">
        <v>1181</v>
      </c>
      <c r="D276">
        <v>8217</v>
      </c>
      <c r="F276" s="4" t="str">
        <f t="shared" si="4"/>
        <v/>
      </c>
      <c r="H276" s="1" t="str">
        <f>IF(AND(OR(VLOOKUP($C276,Section!$3:$45,2,FALSE)="NO",$G276="GUI"),NOT($F276=$A276)),$A276,"")</f>
        <v/>
      </c>
      <c r="I276" s="1" t="str">
        <f>IF(AND(OR(VLOOKUP($C276,Section!$3:$45,2,FALSE)="NO",$G276="GUI",$G276="Custom"),NOT($F276=$A276)),$A276,"")</f>
        <v/>
      </c>
      <c r="J276" s="1" t="str">
        <f>IF(AND(OR(VLOOKUP($C276,Section!$3:$45,2,FALSE)="NO",$G276="GUI",$G276="Custom",$G276="Minimal"),NOT($F276=$A276)),$A276,"")</f>
        <v/>
      </c>
      <c r="L276" t="str">
        <f>IF(ISNA(VLOOKUP($A276,Debian!A:A,1,FALSE)),"","M")</f>
        <v/>
      </c>
      <c r="M276" t="str">
        <f>IF(ISNA(VLOOKUP($A276,Debian!B:B,1,FALSE)),"","T")</f>
        <v/>
      </c>
      <c r="N276" t="str">
        <f>IF(ISNA(VLOOKUP($A276,Debian!C:C,1,FALSE)),"","D")</f>
        <v/>
      </c>
      <c r="P276" t="s">
        <v>1451</v>
      </c>
    </row>
    <row r="277" spans="1:16" x14ac:dyDescent="0.25">
      <c r="A277" t="s">
        <v>273</v>
      </c>
      <c r="B277" t="s">
        <v>1146</v>
      </c>
      <c r="C277" t="s">
        <v>1160</v>
      </c>
      <c r="D277">
        <v>958</v>
      </c>
      <c r="F277" s="4" t="str">
        <f t="shared" si="4"/>
        <v/>
      </c>
      <c r="H277" s="1" t="str">
        <f>IF(AND(OR(VLOOKUP($C277,Section!$3:$45,2,FALSE)="NO",$G277="GUI"),NOT($F277=$A277)),$A277,"")</f>
        <v/>
      </c>
      <c r="I277" s="1" t="str">
        <f>IF(AND(OR(VLOOKUP($C277,Section!$3:$45,2,FALSE)="NO",$G277="GUI",$G277="Custom"),NOT($F277=$A277)),$A277,"")</f>
        <v/>
      </c>
      <c r="J277" s="1" t="str">
        <f>IF(AND(OR(VLOOKUP($C277,Section!$3:$45,2,FALSE)="NO",$G277="GUI",$G277="Custom",$G277="Minimal"),NOT($F277=$A277)),$A277,"")</f>
        <v/>
      </c>
      <c r="L277" t="str">
        <f>IF(ISNA(VLOOKUP($A277,Debian!A:A,1,FALSE)),"","M")</f>
        <v/>
      </c>
      <c r="M277" t="str">
        <f>IF(ISNA(VLOOKUP($A277,Debian!B:B,1,FALSE)),"","T")</f>
        <v/>
      </c>
      <c r="N277" t="str">
        <f>IF(ISNA(VLOOKUP($A277,Debian!C:C,1,FALSE)),"","D")</f>
        <v>D</v>
      </c>
      <c r="P277" t="s">
        <v>1452</v>
      </c>
    </row>
    <row r="278" spans="1:16" x14ac:dyDescent="0.25">
      <c r="A278" t="s">
        <v>274</v>
      </c>
      <c r="B278" t="s">
        <v>1146</v>
      </c>
      <c r="C278" t="s">
        <v>1160</v>
      </c>
      <c r="D278">
        <v>366</v>
      </c>
      <c r="F278" s="4" t="str">
        <f t="shared" si="4"/>
        <v/>
      </c>
      <c r="H278" s="1" t="str">
        <f>IF(AND(OR(VLOOKUP($C278,Section!$3:$45,2,FALSE)="NO",$G278="GUI"),NOT($F278=$A278)),$A278,"")</f>
        <v/>
      </c>
      <c r="I278" s="1" t="str">
        <f>IF(AND(OR(VLOOKUP($C278,Section!$3:$45,2,FALSE)="NO",$G278="GUI",$G278="Custom"),NOT($F278=$A278)),$A278,"")</f>
        <v/>
      </c>
      <c r="J278" s="1" t="str">
        <f>IF(AND(OR(VLOOKUP($C278,Section!$3:$45,2,FALSE)="NO",$G278="GUI",$G278="Custom",$G278="Minimal"),NOT($F278=$A278)),$A278,"")</f>
        <v/>
      </c>
      <c r="L278" t="str">
        <f>IF(ISNA(VLOOKUP($A278,Debian!A:A,1,FALSE)),"","M")</f>
        <v/>
      </c>
      <c r="M278" t="str">
        <f>IF(ISNA(VLOOKUP($A278,Debian!B:B,1,FALSE)),"","T")</f>
        <v/>
      </c>
      <c r="N278" t="str">
        <f>IF(ISNA(VLOOKUP($A278,Debian!C:C,1,FALSE)),"","D")</f>
        <v>D</v>
      </c>
      <c r="P278" t="s">
        <v>1453</v>
      </c>
    </row>
    <row r="279" spans="1:16" x14ac:dyDescent="0.25">
      <c r="A279" t="s">
        <v>275</v>
      </c>
      <c r="B279" t="s">
        <v>1146</v>
      </c>
      <c r="C279" t="s">
        <v>1160</v>
      </c>
      <c r="D279">
        <v>1249</v>
      </c>
      <c r="F279" s="4" t="str">
        <f t="shared" si="4"/>
        <v/>
      </c>
      <c r="H279" s="1" t="str">
        <f>IF(AND(OR(VLOOKUP($C279,Section!$3:$45,2,FALSE)="NO",$G279="GUI"),NOT($F279=$A279)),$A279,"")</f>
        <v/>
      </c>
      <c r="I279" s="1" t="str">
        <f>IF(AND(OR(VLOOKUP($C279,Section!$3:$45,2,FALSE)="NO",$G279="GUI",$G279="Custom"),NOT($F279=$A279)),$A279,"")</f>
        <v/>
      </c>
      <c r="J279" s="1" t="str">
        <f>IF(AND(OR(VLOOKUP($C279,Section!$3:$45,2,FALSE)="NO",$G279="GUI",$G279="Custom",$G279="Minimal"),NOT($F279=$A279)),$A279,"")</f>
        <v/>
      </c>
      <c r="L279" t="str">
        <f>IF(ISNA(VLOOKUP($A279,Debian!A:A,1,FALSE)),"","M")</f>
        <v/>
      </c>
      <c r="M279" t="str">
        <f>IF(ISNA(VLOOKUP($A279,Debian!B:B,1,FALSE)),"","T")</f>
        <v>T</v>
      </c>
      <c r="N279" t="str">
        <f>IF(ISNA(VLOOKUP($A279,Debian!C:C,1,FALSE)),"","D")</f>
        <v>D</v>
      </c>
      <c r="P279" t="s">
        <v>1454</v>
      </c>
    </row>
    <row r="280" spans="1:16" x14ac:dyDescent="0.25">
      <c r="A280" t="s">
        <v>276</v>
      </c>
      <c r="B280" t="s">
        <v>1146</v>
      </c>
      <c r="C280" t="s">
        <v>1160</v>
      </c>
      <c r="D280">
        <v>26</v>
      </c>
      <c r="F280" s="4" t="str">
        <f t="shared" si="4"/>
        <v/>
      </c>
      <c r="H280" s="1" t="str">
        <f>IF(AND(OR(VLOOKUP($C280,Section!$3:$45,2,FALSE)="NO",$G280="GUI"),NOT($F280=$A280)),$A280,"")</f>
        <v/>
      </c>
      <c r="I280" s="1" t="str">
        <f>IF(AND(OR(VLOOKUP($C280,Section!$3:$45,2,FALSE)="NO",$G280="GUI",$G280="Custom"),NOT($F280=$A280)),$A280,"")</f>
        <v/>
      </c>
      <c r="J280" s="1" t="str">
        <f>IF(AND(OR(VLOOKUP($C280,Section!$3:$45,2,FALSE)="NO",$G280="GUI",$G280="Custom",$G280="Minimal"),NOT($F280=$A280)),$A280,"")</f>
        <v/>
      </c>
      <c r="L280" t="str">
        <f>IF(ISNA(VLOOKUP($A280,Debian!A:A,1,FALSE)),"","M")</f>
        <v/>
      </c>
      <c r="M280" t="str">
        <f>IF(ISNA(VLOOKUP($A280,Debian!B:B,1,FALSE)),"","T")</f>
        <v/>
      </c>
      <c r="N280" t="str">
        <f>IF(ISNA(VLOOKUP($A280,Debian!C:C,1,FALSE)),"","D")</f>
        <v>D</v>
      </c>
      <c r="P280" t="s">
        <v>1455</v>
      </c>
    </row>
    <row r="281" spans="1:16" x14ac:dyDescent="0.25">
      <c r="A281" t="s">
        <v>277</v>
      </c>
      <c r="B281" t="s">
        <v>1146</v>
      </c>
      <c r="C281" t="s">
        <v>1160</v>
      </c>
      <c r="D281">
        <v>113</v>
      </c>
      <c r="F281" s="4" t="str">
        <f t="shared" si="4"/>
        <v/>
      </c>
      <c r="H281" s="1" t="str">
        <f>IF(AND(OR(VLOOKUP($C281,Section!$3:$45,2,FALSE)="NO",$G281="GUI"),NOT($F281=$A281)),$A281,"")</f>
        <v/>
      </c>
      <c r="I281" s="1" t="str">
        <f>IF(AND(OR(VLOOKUP($C281,Section!$3:$45,2,FALSE)="NO",$G281="GUI",$G281="Custom"),NOT($F281=$A281)),$A281,"")</f>
        <v/>
      </c>
      <c r="J281" s="1" t="str">
        <f>IF(AND(OR(VLOOKUP($C281,Section!$3:$45,2,FALSE)="NO",$G281="GUI",$G281="Custom",$G281="Minimal"),NOT($F281=$A281)),$A281,"")</f>
        <v/>
      </c>
      <c r="L281" t="str">
        <f>IF(ISNA(VLOOKUP($A281,Debian!A:A,1,FALSE)),"","M")</f>
        <v/>
      </c>
      <c r="M281" t="str">
        <f>IF(ISNA(VLOOKUP($A281,Debian!B:B,1,FALSE)),"","T")</f>
        <v/>
      </c>
      <c r="N281" t="str">
        <f>IF(ISNA(VLOOKUP($A281,Debian!C:C,1,FALSE)),"","D")</f>
        <v>D</v>
      </c>
      <c r="P281" t="s">
        <v>1456</v>
      </c>
    </row>
    <row r="282" spans="1:16" x14ac:dyDescent="0.25">
      <c r="A282" t="s">
        <v>278</v>
      </c>
      <c r="B282" t="s">
        <v>1146</v>
      </c>
      <c r="C282" t="s">
        <v>1160</v>
      </c>
      <c r="D282">
        <v>23</v>
      </c>
      <c r="F282" s="4" t="str">
        <f t="shared" si="4"/>
        <v/>
      </c>
      <c r="H282" s="1" t="str">
        <f>IF(AND(OR(VLOOKUP($C282,Section!$3:$45,2,FALSE)="NO",$G282="GUI"),NOT($F282=$A282)),$A282,"")</f>
        <v/>
      </c>
      <c r="I282" s="1" t="str">
        <f>IF(AND(OR(VLOOKUP($C282,Section!$3:$45,2,FALSE)="NO",$G282="GUI",$G282="Custom"),NOT($F282=$A282)),$A282,"")</f>
        <v/>
      </c>
      <c r="J282" s="1" t="str">
        <f>IF(AND(OR(VLOOKUP($C282,Section!$3:$45,2,FALSE)="NO",$G282="GUI",$G282="Custom",$G282="Minimal"),NOT($F282=$A282)),$A282,"")</f>
        <v/>
      </c>
      <c r="L282" t="str">
        <f>IF(ISNA(VLOOKUP($A282,Debian!A:A,1,FALSE)),"","M")</f>
        <v/>
      </c>
      <c r="M282" t="str">
        <f>IF(ISNA(VLOOKUP($A282,Debian!B:B,1,FALSE)),"","T")</f>
        <v>T</v>
      </c>
      <c r="N282" t="str">
        <f>IF(ISNA(VLOOKUP($A282,Debian!C:C,1,FALSE)),"","D")</f>
        <v>D</v>
      </c>
      <c r="P282" t="s">
        <v>1457</v>
      </c>
    </row>
    <row r="283" spans="1:16" x14ac:dyDescent="0.25">
      <c r="A283" t="s">
        <v>279</v>
      </c>
      <c r="B283" t="s">
        <v>1149</v>
      </c>
      <c r="C283" t="s">
        <v>1160</v>
      </c>
      <c r="D283">
        <v>24</v>
      </c>
      <c r="F283" s="4" t="str">
        <f t="shared" si="4"/>
        <v/>
      </c>
      <c r="H283" s="1" t="str">
        <f>IF(AND(OR(VLOOKUP($C283,Section!$3:$45,2,FALSE)="NO",$G283="GUI"),NOT($F283=$A283)),$A283,"")</f>
        <v/>
      </c>
      <c r="I283" s="1" t="str">
        <f>IF(AND(OR(VLOOKUP($C283,Section!$3:$45,2,FALSE)="NO",$G283="GUI",$G283="Custom"),NOT($F283=$A283)),$A283,"")</f>
        <v/>
      </c>
      <c r="J283" s="1" t="str">
        <f>IF(AND(OR(VLOOKUP($C283,Section!$3:$45,2,FALSE)="NO",$G283="GUI",$G283="Custom",$G283="Minimal"),NOT($F283=$A283)),$A283,"")</f>
        <v/>
      </c>
      <c r="L283" t="str">
        <f>IF(ISNA(VLOOKUP($A283,Debian!A:A,1,FALSE)),"","M")</f>
        <v>M</v>
      </c>
      <c r="M283" t="str">
        <f>IF(ISNA(VLOOKUP($A283,Debian!B:B,1,FALSE)),"","T")</f>
        <v>T</v>
      </c>
      <c r="N283" t="str">
        <f>IF(ISNA(VLOOKUP($A283,Debian!C:C,1,FALSE)),"","D")</f>
        <v>D</v>
      </c>
      <c r="P283" t="s">
        <v>1458</v>
      </c>
    </row>
    <row r="284" spans="1:16" x14ac:dyDescent="0.25">
      <c r="A284" t="s">
        <v>280</v>
      </c>
      <c r="B284" t="s">
        <v>1146</v>
      </c>
      <c r="C284" t="s">
        <v>1152</v>
      </c>
      <c r="D284">
        <v>56</v>
      </c>
      <c r="F284" s="4" t="str">
        <f t="shared" si="4"/>
        <v/>
      </c>
      <c r="H284" s="1" t="str">
        <f>IF(AND(OR(VLOOKUP($C284,Section!$3:$45,2,FALSE)="NO",$G284="GUI"),NOT($F284=$A284)),$A284,"")</f>
        <v/>
      </c>
      <c r="I284" s="1" t="str">
        <f>IF(AND(OR(VLOOKUP($C284,Section!$3:$45,2,FALSE)="NO",$G284="GUI",$G284="Custom"),NOT($F284=$A284)),$A284,"")</f>
        <v/>
      </c>
      <c r="J284" s="1" t="str">
        <f>IF(AND(OR(VLOOKUP($C284,Section!$3:$45,2,FALSE)="NO",$G284="GUI",$G284="Custom",$G284="Minimal"),NOT($F284=$A284)),$A284,"")</f>
        <v/>
      </c>
      <c r="L284" t="str">
        <f>IF(ISNA(VLOOKUP($A284,Debian!A:A,1,FALSE)),"","M")</f>
        <v>M</v>
      </c>
      <c r="M284" t="str">
        <f>IF(ISNA(VLOOKUP($A284,Debian!B:B,1,FALSE)),"","T")</f>
        <v>T</v>
      </c>
      <c r="N284" t="str">
        <f>IF(ISNA(VLOOKUP($A284,Debian!C:C,1,FALSE)),"","D")</f>
        <v>D</v>
      </c>
      <c r="P284" t="s">
        <v>1459</v>
      </c>
    </row>
    <row r="285" spans="1:16" x14ac:dyDescent="0.25">
      <c r="A285" t="s">
        <v>281</v>
      </c>
      <c r="B285" t="s">
        <v>1146</v>
      </c>
      <c r="C285" t="s">
        <v>1160</v>
      </c>
      <c r="D285">
        <v>140</v>
      </c>
      <c r="F285" s="4" t="str">
        <f t="shared" si="4"/>
        <v/>
      </c>
      <c r="H285" s="1" t="str">
        <f>IF(AND(OR(VLOOKUP($C285,Section!$3:$45,2,FALSE)="NO",$G285="GUI"),NOT($F285=$A285)),$A285,"")</f>
        <v/>
      </c>
      <c r="I285" s="1" t="str">
        <f>IF(AND(OR(VLOOKUP($C285,Section!$3:$45,2,FALSE)="NO",$G285="GUI",$G285="Custom"),NOT($F285=$A285)),$A285,"")</f>
        <v/>
      </c>
      <c r="J285" s="1" t="str">
        <f>IF(AND(OR(VLOOKUP($C285,Section!$3:$45,2,FALSE)="NO",$G285="GUI",$G285="Custom",$G285="Minimal"),NOT($F285=$A285)),$A285,"")</f>
        <v/>
      </c>
      <c r="L285" t="str">
        <f>IF(ISNA(VLOOKUP($A285,Debian!A:A,1,FALSE)),"","M")</f>
        <v/>
      </c>
      <c r="M285" t="str">
        <f>IF(ISNA(VLOOKUP($A285,Debian!B:B,1,FALSE)),"","T")</f>
        <v/>
      </c>
      <c r="N285" t="str">
        <f>IF(ISNA(VLOOKUP($A285,Debian!C:C,1,FALSE)),"","D")</f>
        <v>D</v>
      </c>
      <c r="P285" t="s">
        <v>1460</v>
      </c>
    </row>
    <row r="286" spans="1:16" x14ac:dyDescent="0.25">
      <c r="A286" t="s">
        <v>282</v>
      </c>
      <c r="B286" t="s">
        <v>1146</v>
      </c>
      <c r="C286" t="s">
        <v>1160</v>
      </c>
      <c r="D286">
        <v>139</v>
      </c>
      <c r="F286" s="4" t="str">
        <f t="shared" si="4"/>
        <v/>
      </c>
      <c r="H286" s="1" t="str">
        <f>IF(AND(OR(VLOOKUP($C286,Section!$3:$45,2,FALSE)="NO",$G286="GUI"),NOT($F286=$A286)),$A286,"")</f>
        <v/>
      </c>
      <c r="I286" s="1" t="str">
        <f>IF(AND(OR(VLOOKUP($C286,Section!$3:$45,2,FALSE)="NO",$G286="GUI",$G286="Custom"),NOT($F286=$A286)),$A286,"")</f>
        <v/>
      </c>
      <c r="J286" s="1" t="str">
        <f>IF(AND(OR(VLOOKUP($C286,Section!$3:$45,2,FALSE)="NO",$G286="GUI",$G286="Custom",$G286="Minimal"),NOT($F286=$A286)),$A286,"")</f>
        <v/>
      </c>
      <c r="L286" t="str">
        <f>IF(ISNA(VLOOKUP($A286,Debian!A:A,1,FALSE)),"","M")</f>
        <v/>
      </c>
      <c r="M286" t="str">
        <f>IF(ISNA(VLOOKUP($A286,Debian!B:B,1,FALSE)),"","T")</f>
        <v/>
      </c>
      <c r="N286" t="str">
        <f>IF(ISNA(VLOOKUP($A286,Debian!C:C,1,FALSE)),"","D")</f>
        <v>D</v>
      </c>
      <c r="P286" t="s">
        <v>1461</v>
      </c>
    </row>
    <row r="287" spans="1:16" x14ac:dyDescent="0.25">
      <c r="A287" t="s">
        <v>283</v>
      </c>
      <c r="B287" t="s">
        <v>1146</v>
      </c>
      <c r="C287" t="s">
        <v>1160</v>
      </c>
      <c r="D287">
        <v>227</v>
      </c>
      <c r="F287" s="4" t="str">
        <f t="shared" si="4"/>
        <v/>
      </c>
      <c r="H287" s="1" t="str">
        <f>IF(AND(OR(VLOOKUP($C287,Section!$3:$45,2,FALSE)="NO",$G287="GUI"),NOT($F287=$A287)),$A287,"")</f>
        <v/>
      </c>
      <c r="I287" s="1" t="str">
        <f>IF(AND(OR(VLOOKUP($C287,Section!$3:$45,2,FALSE)="NO",$G287="GUI",$G287="Custom"),NOT($F287=$A287)),$A287,"")</f>
        <v/>
      </c>
      <c r="J287" s="1" t="str">
        <f>IF(AND(OR(VLOOKUP($C287,Section!$3:$45,2,FALSE)="NO",$G287="GUI",$G287="Custom",$G287="Minimal"),NOT($F287=$A287)),$A287,"")</f>
        <v/>
      </c>
      <c r="L287" t="str">
        <f>IF(ISNA(VLOOKUP($A287,Debian!A:A,1,FALSE)),"","M")</f>
        <v/>
      </c>
      <c r="M287" t="str">
        <f>IF(ISNA(VLOOKUP($A287,Debian!B:B,1,FALSE)),"","T")</f>
        <v/>
      </c>
      <c r="N287" t="str">
        <f>IF(ISNA(VLOOKUP($A287,Debian!C:C,1,FALSE)),"","D")</f>
        <v>D</v>
      </c>
      <c r="P287" t="s">
        <v>1462</v>
      </c>
    </row>
    <row r="288" spans="1:16" x14ac:dyDescent="0.25">
      <c r="A288" t="s">
        <v>284</v>
      </c>
      <c r="B288" t="s">
        <v>1146</v>
      </c>
      <c r="C288" t="s">
        <v>1160</v>
      </c>
      <c r="D288">
        <v>90</v>
      </c>
      <c r="F288" s="4" t="str">
        <f t="shared" si="4"/>
        <v/>
      </c>
      <c r="H288" s="1" t="str">
        <f>IF(AND(OR(VLOOKUP($C288,Section!$3:$45,2,FALSE)="NO",$G288="GUI"),NOT($F288=$A288)),$A288,"")</f>
        <v/>
      </c>
      <c r="I288" s="1" t="str">
        <f>IF(AND(OR(VLOOKUP($C288,Section!$3:$45,2,FALSE)="NO",$G288="GUI",$G288="Custom"),NOT($F288=$A288)),$A288,"")</f>
        <v/>
      </c>
      <c r="J288" s="1" t="str">
        <f>IF(AND(OR(VLOOKUP($C288,Section!$3:$45,2,FALSE)="NO",$G288="GUI",$G288="Custom",$G288="Minimal"),NOT($F288=$A288)),$A288,"")</f>
        <v/>
      </c>
      <c r="L288" t="str">
        <f>IF(ISNA(VLOOKUP($A288,Debian!A:A,1,FALSE)),"","M")</f>
        <v/>
      </c>
      <c r="M288" t="str">
        <f>IF(ISNA(VLOOKUP($A288,Debian!B:B,1,FALSE)),"","T")</f>
        <v/>
      </c>
      <c r="N288" t="str">
        <f>IF(ISNA(VLOOKUP($A288,Debian!C:C,1,FALSE)),"","D")</f>
        <v>D</v>
      </c>
      <c r="P288" t="s">
        <v>1463</v>
      </c>
    </row>
    <row r="289" spans="1:16" x14ac:dyDescent="0.25">
      <c r="A289" t="s">
        <v>285</v>
      </c>
      <c r="B289" t="s">
        <v>1146</v>
      </c>
      <c r="C289" t="s">
        <v>1160</v>
      </c>
      <c r="D289">
        <v>781</v>
      </c>
      <c r="F289" s="4" t="str">
        <f t="shared" si="4"/>
        <v/>
      </c>
      <c r="H289" s="1" t="str">
        <f>IF(AND(OR(VLOOKUP($C289,Section!$3:$45,2,FALSE)="NO",$G289="GUI"),NOT($F289=$A289)),$A289,"")</f>
        <v/>
      </c>
      <c r="I289" s="1" t="str">
        <f>IF(AND(OR(VLOOKUP($C289,Section!$3:$45,2,FALSE)="NO",$G289="GUI",$G289="Custom"),NOT($F289=$A289)),$A289,"")</f>
        <v/>
      </c>
      <c r="J289" s="1" t="str">
        <f>IF(AND(OR(VLOOKUP($C289,Section!$3:$45,2,FALSE)="NO",$G289="GUI",$G289="Custom",$G289="Minimal"),NOT($F289=$A289)),$A289,"")</f>
        <v/>
      </c>
      <c r="L289" t="str">
        <f>IF(ISNA(VLOOKUP($A289,Debian!A:A,1,FALSE)),"","M")</f>
        <v/>
      </c>
      <c r="M289" t="str">
        <f>IF(ISNA(VLOOKUP($A289,Debian!B:B,1,FALSE)),"","T")</f>
        <v/>
      </c>
      <c r="N289" t="str">
        <f>IF(ISNA(VLOOKUP($A289,Debian!C:C,1,FALSE)),"","D")</f>
        <v>D</v>
      </c>
      <c r="P289" t="s">
        <v>1464</v>
      </c>
    </row>
    <row r="290" spans="1:16" x14ac:dyDescent="0.25">
      <c r="A290" t="s">
        <v>286</v>
      </c>
      <c r="B290" t="s">
        <v>1146</v>
      </c>
      <c r="C290" t="s">
        <v>925</v>
      </c>
      <c r="D290">
        <v>55</v>
      </c>
      <c r="F290" s="4" t="str">
        <f t="shared" si="4"/>
        <v/>
      </c>
      <c r="H290" s="1" t="str">
        <f>IF(AND(OR(VLOOKUP($C290,Section!$3:$45,2,FALSE)="NO",$G290="GUI"),NOT($F290=$A290)),$A290,"")</f>
        <v/>
      </c>
      <c r="I290" s="1" t="str">
        <f>IF(AND(OR(VLOOKUP($C290,Section!$3:$45,2,FALSE)="NO",$G290="GUI",$G290="Custom"),NOT($F290=$A290)),$A290,"")</f>
        <v/>
      </c>
      <c r="J290" s="1" t="str">
        <f>IF(AND(OR(VLOOKUP($C290,Section!$3:$45,2,FALSE)="NO",$G290="GUI",$G290="Custom",$G290="Minimal"),NOT($F290=$A290)),$A290,"")</f>
        <v/>
      </c>
      <c r="L290" t="str">
        <f>IF(ISNA(VLOOKUP($A290,Debian!A:A,1,FALSE)),"","M")</f>
        <v/>
      </c>
      <c r="M290" t="str">
        <f>IF(ISNA(VLOOKUP($A290,Debian!B:B,1,FALSE)),"","T")</f>
        <v>T</v>
      </c>
      <c r="N290" t="str">
        <f>IF(ISNA(VLOOKUP($A290,Debian!C:C,1,FALSE)),"","D")</f>
        <v>D</v>
      </c>
      <c r="P290" t="s">
        <v>1465</v>
      </c>
    </row>
    <row r="291" spans="1:16" x14ac:dyDescent="0.25">
      <c r="A291" t="s">
        <v>287</v>
      </c>
      <c r="B291" t="s">
        <v>1146</v>
      </c>
      <c r="C291" t="s">
        <v>925</v>
      </c>
      <c r="D291">
        <v>526</v>
      </c>
      <c r="F291" s="4" t="str">
        <f t="shared" si="4"/>
        <v/>
      </c>
      <c r="H291" s="1" t="str">
        <f>IF(AND(OR(VLOOKUP($C291,Section!$3:$45,2,FALSE)="NO",$G291="GUI"),NOT($F291=$A291)),$A291,"")</f>
        <v/>
      </c>
      <c r="I291" s="1" t="str">
        <f>IF(AND(OR(VLOOKUP($C291,Section!$3:$45,2,FALSE)="NO",$G291="GUI",$G291="Custom"),NOT($F291=$A291)),$A291,"")</f>
        <v/>
      </c>
      <c r="J291" s="1" t="str">
        <f>IF(AND(OR(VLOOKUP($C291,Section!$3:$45,2,FALSE)="NO",$G291="GUI",$G291="Custom",$G291="Minimal"),NOT($F291=$A291)),$A291,"")</f>
        <v/>
      </c>
      <c r="L291" t="str">
        <f>IF(ISNA(VLOOKUP($A291,Debian!A:A,1,FALSE)),"","M")</f>
        <v/>
      </c>
      <c r="M291" t="str">
        <f>IF(ISNA(VLOOKUP($A291,Debian!B:B,1,FALSE)),"","T")</f>
        <v>T</v>
      </c>
      <c r="N291" t="str">
        <f>IF(ISNA(VLOOKUP($A291,Debian!C:C,1,FALSE)),"","D")</f>
        <v>D</v>
      </c>
      <c r="P291" t="s">
        <v>1466</v>
      </c>
    </row>
    <row r="292" spans="1:16" x14ac:dyDescent="0.25">
      <c r="A292" t="s">
        <v>288</v>
      </c>
      <c r="B292" t="s">
        <v>1146</v>
      </c>
      <c r="C292" t="s">
        <v>1160</v>
      </c>
      <c r="D292">
        <v>52</v>
      </c>
      <c r="F292" s="4" t="str">
        <f t="shared" si="4"/>
        <v/>
      </c>
      <c r="H292" s="1" t="str">
        <f>IF(AND(OR(VLOOKUP($C292,Section!$3:$45,2,FALSE)="NO",$G292="GUI"),NOT($F292=$A292)),$A292,"")</f>
        <v/>
      </c>
      <c r="I292" s="1" t="str">
        <f>IF(AND(OR(VLOOKUP($C292,Section!$3:$45,2,FALSE)="NO",$G292="GUI",$G292="Custom"),NOT($F292=$A292)),$A292,"")</f>
        <v/>
      </c>
      <c r="J292" s="1" t="str">
        <f>IF(AND(OR(VLOOKUP($C292,Section!$3:$45,2,FALSE)="NO",$G292="GUI",$G292="Custom",$G292="Minimal"),NOT($F292=$A292)),$A292,"")</f>
        <v/>
      </c>
      <c r="L292" t="str">
        <f>IF(ISNA(VLOOKUP($A292,Debian!A:A,1,FALSE)),"","M")</f>
        <v/>
      </c>
      <c r="M292" t="str">
        <f>IF(ISNA(VLOOKUP($A292,Debian!B:B,1,FALSE)),"","T")</f>
        <v/>
      </c>
      <c r="N292" t="str">
        <f>IF(ISNA(VLOOKUP($A292,Debian!C:C,1,FALSE)),"","D")</f>
        <v>D</v>
      </c>
      <c r="P292" t="s">
        <v>1467</v>
      </c>
    </row>
    <row r="293" spans="1:16" x14ac:dyDescent="0.25">
      <c r="A293" t="s">
        <v>289</v>
      </c>
      <c r="B293" t="s">
        <v>1146</v>
      </c>
      <c r="C293" t="s">
        <v>925</v>
      </c>
      <c r="D293">
        <v>79</v>
      </c>
      <c r="F293" s="4" t="str">
        <f t="shared" si="4"/>
        <v/>
      </c>
      <c r="H293" s="1" t="str">
        <f>IF(AND(OR(VLOOKUP($C293,Section!$3:$45,2,FALSE)="NO",$G293="GUI"),NOT($F293=$A293)),$A293,"")</f>
        <v/>
      </c>
      <c r="I293" s="1" t="str">
        <f>IF(AND(OR(VLOOKUP($C293,Section!$3:$45,2,FALSE)="NO",$G293="GUI",$G293="Custom"),NOT($F293=$A293)),$A293,"")</f>
        <v/>
      </c>
      <c r="J293" s="1" t="str">
        <f>IF(AND(OR(VLOOKUP($C293,Section!$3:$45,2,FALSE)="NO",$G293="GUI",$G293="Custom",$G293="Minimal"),NOT($F293=$A293)),$A293,"")</f>
        <v/>
      </c>
      <c r="L293" t="str">
        <f>IF(ISNA(VLOOKUP($A293,Debian!A:A,1,FALSE)),"","M")</f>
        <v/>
      </c>
      <c r="M293" t="str">
        <f>IF(ISNA(VLOOKUP($A293,Debian!B:B,1,FALSE)),"","T")</f>
        <v>T</v>
      </c>
      <c r="N293" t="str">
        <f>IF(ISNA(VLOOKUP($A293,Debian!C:C,1,FALSE)),"","D")</f>
        <v>D</v>
      </c>
      <c r="P293" t="s">
        <v>1468</v>
      </c>
    </row>
    <row r="294" spans="1:16" x14ac:dyDescent="0.25">
      <c r="A294" t="s">
        <v>290</v>
      </c>
      <c r="B294" t="s">
        <v>1146</v>
      </c>
      <c r="C294" t="s">
        <v>925</v>
      </c>
      <c r="D294">
        <v>26</v>
      </c>
      <c r="F294" s="4" t="str">
        <f t="shared" si="4"/>
        <v/>
      </c>
      <c r="H294" s="1" t="str">
        <f>IF(AND(OR(VLOOKUP($C294,Section!$3:$45,2,FALSE)="NO",$G294="GUI"),NOT($F294=$A294)),$A294,"")</f>
        <v/>
      </c>
      <c r="I294" s="1" t="str">
        <f>IF(AND(OR(VLOOKUP($C294,Section!$3:$45,2,FALSE)="NO",$G294="GUI",$G294="Custom"),NOT($F294=$A294)),$A294,"")</f>
        <v/>
      </c>
      <c r="J294" s="1" t="str">
        <f>IF(AND(OR(VLOOKUP($C294,Section!$3:$45,2,FALSE)="NO",$G294="GUI",$G294="Custom",$G294="Minimal"),NOT($F294=$A294)),$A294,"")</f>
        <v/>
      </c>
      <c r="L294" t="str">
        <f>IF(ISNA(VLOOKUP($A294,Debian!A:A,1,FALSE)),"","M")</f>
        <v/>
      </c>
      <c r="M294" t="str">
        <f>IF(ISNA(VLOOKUP($A294,Debian!B:B,1,FALSE)),"","T")</f>
        <v>T</v>
      </c>
      <c r="N294" t="str">
        <f>IF(ISNA(VLOOKUP($A294,Debian!C:C,1,FALSE)),"","D")</f>
        <v>D</v>
      </c>
      <c r="P294" t="s">
        <v>1469</v>
      </c>
    </row>
    <row r="295" spans="1:16" x14ac:dyDescent="0.25">
      <c r="A295" t="s">
        <v>291</v>
      </c>
      <c r="B295" t="s">
        <v>1146</v>
      </c>
      <c r="C295" t="s">
        <v>1160</v>
      </c>
      <c r="D295">
        <v>134</v>
      </c>
      <c r="F295" s="4" t="str">
        <f t="shared" si="4"/>
        <v/>
      </c>
      <c r="H295" s="1" t="str">
        <f>IF(AND(OR(VLOOKUP($C295,Section!$3:$45,2,FALSE)="NO",$G295="GUI"),NOT($F295=$A295)),$A295,"")</f>
        <v/>
      </c>
      <c r="I295" s="1" t="str">
        <f>IF(AND(OR(VLOOKUP($C295,Section!$3:$45,2,FALSE)="NO",$G295="GUI",$G295="Custom"),NOT($F295=$A295)),$A295,"")</f>
        <v/>
      </c>
      <c r="J295" s="1" t="str">
        <f>IF(AND(OR(VLOOKUP($C295,Section!$3:$45,2,FALSE)="NO",$G295="GUI",$G295="Custom",$G295="Minimal"),NOT($F295=$A295)),$A295,"")</f>
        <v/>
      </c>
      <c r="L295" t="str">
        <f>IF(ISNA(VLOOKUP($A295,Debian!A:A,1,FALSE)),"","M")</f>
        <v/>
      </c>
      <c r="M295" t="str">
        <f>IF(ISNA(VLOOKUP($A295,Debian!B:B,1,FALSE)),"","T")</f>
        <v/>
      </c>
      <c r="N295" t="str">
        <f>IF(ISNA(VLOOKUP($A295,Debian!C:C,1,FALSE)),"","D")</f>
        <v>D</v>
      </c>
      <c r="P295" t="s">
        <v>1470</v>
      </c>
    </row>
    <row r="296" spans="1:16" x14ac:dyDescent="0.25">
      <c r="A296" t="s">
        <v>292</v>
      </c>
      <c r="B296" t="s">
        <v>1146</v>
      </c>
      <c r="C296" t="s">
        <v>1160</v>
      </c>
      <c r="D296">
        <v>306</v>
      </c>
      <c r="F296" s="4" t="str">
        <f t="shared" si="4"/>
        <v/>
      </c>
      <c r="H296" s="1" t="str">
        <f>IF(AND(OR(VLOOKUP($C296,Section!$3:$45,2,FALSE)="NO",$G296="GUI"),NOT($F296=$A296)),$A296,"")</f>
        <v/>
      </c>
      <c r="I296" s="1" t="str">
        <f>IF(AND(OR(VLOOKUP($C296,Section!$3:$45,2,FALSE)="NO",$G296="GUI",$G296="Custom"),NOT($F296=$A296)),$A296,"")</f>
        <v/>
      </c>
      <c r="J296" s="1" t="str">
        <f>IF(AND(OR(VLOOKUP($C296,Section!$3:$45,2,FALSE)="NO",$G296="GUI",$G296="Custom",$G296="Minimal"),NOT($F296=$A296)),$A296,"")</f>
        <v/>
      </c>
      <c r="L296" t="str">
        <f>IF(ISNA(VLOOKUP($A296,Debian!A:A,1,FALSE)),"","M")</f>
        <v/>
      </c>
      <c r="M296" t="str">
        <f>IF(ISNA(VLOOKUP($A296,Debian!B:B,1,FALSE)),"","T")</f>
        <v/>
      </c>
      <c r="N296" t="str">
        <f>IF(ISNA(VLOOKUP($A296,Debian!C:C,1,FALSE)),"","D")</f>
        <v>D</v>
      </c>
      <c r="P296" t="s">
        <v>1471</v>
      </c>
    </row>
    <row r="297" spans="1:16" x14ac:dyDescent="0.25">
      <c r="A297" t="s">
        <v>293</v>
      </c>
      <c r="B297" t="s">
        <v>1146</v>
      </c>
      <c r="C297" t="s">
        <v>1160</v>
      </c>
      <c r="D297">
        <v>1491</v>
      </c>
      <c r="F297" s="4" t="str">
        <f t="shared" si="4"/>
        <v/>
      </c>
      <c r="H297" s="1" t="str">
        <f>IF(AND(OR(VLOOKUP($C297,Section!$3:$45,2,FALSE)="NO",$G297="GUI"),NOT($F297=$A297)),$A297,"")</f>
        <v/>
      </c>
      <c r="I297" s="1" t="str">
        <f>IF(AND(OR(VLOOKUP($C297,Section!$3:$45,2,FALSE)="NO",$G297="GUI",$G297="Custom"),NOT($F297=$A297)),$A297,"")</f>
        <v/>
      </c>
      <c r="J297" s="1" t="str">
        <f>IF(AND(OR(VLOOKUP($C297,Section!$3:$45,2,FALSE)="NO",$G297="GUI",$G297="Custom",$G297="Minimal"),NOT($F297=$A297)),$A297,"")</f>
        <v/>
      </c>
      <c r="L297" t="str">
        <f>IF(ISNA(VLOOKUP($A297,Debian!A:A,1,FALSE)),"","M")</f>
        <v/>
      </c>
      <c r="M297" t="str">
        <f>IF(ISNA(VLOOKUP($A297,Debian!B:B,1,FALSE)),"","T")</f>
        <v/>
      </c>
      <c r="N297" t="str">
        <f>IF(ISNA(VLOOKUP($A297,Debian!C:C,1,FALSE)),"","D")</f>
        <v>D</v>
      </c>
      <c r="P297" t="s">
        <v>1472</v>
      </c>
    </row>
    <row r="298" spans="1:16" x14ac:dyDescent="0.25">
      <c r="A298" t="s">
        <v>294</v>
      </c>
      <c r="B298" t="s">
        <v>1146</v>
      </c>
      <c r="C298" t="s">
        <v>1160</v>
      </c>
      <c r="D298">
        <v>3483</v>
      </c>
      <c r="F298" s="4" t="str">
        <f t="shared" si="4"/>
        <v/>
      </c>
      <c r="H298" s="1" t="str">
        <f>IF(AND(OR(VLOOKUP($C298,Section!$3:$45,2,FALSE)="NO",$G298="GUI"),NOT($F298=$A298)),$A298,"")</f>
        <v/>
      </c>
      <c r="I298" s="1" t="str">
        <f>IF(AND(OR(VLOOKUP($C298,Section!$3:$45,2,FALSE)="NO",$G298="GUI",$G298="Custom"),NOT($F298=$A298)),$A298,"")</f>
        <v/>
      </c>
      <c r="J298" s="1" t="str">
        <f>IF(AND(OR(VLOOKUP($C298,Section!$3:$45,2,FALSE)="NO",$G298="GUI",$G298="Custom",$G298="Minimal"),NOT($F298=$A298)),$A298,"")</f>
        <v/>
      </c>
      <c r="L298" t="str">
        <f>IF(ISNA(VLOOKUP($A298,Debian!A:A,1,FALSE)),"","M")</f>
        <v/>
      </c>
      <c r="M298" t="str">
        <f>IF(ISNA(VLOOKUP($A298,Debian!B:B,1,FALSE)),"","T")</f>
        <v/>
      </c>
      <c r="N298" t="str">
        <f>IF(ISNA(VLOOKUP($A298,Debian!C:C,1,FALSE)),"","D")</f>
        <v>D</v>
      </c>
      <c r="P298" t="s">
        <v>1473</v>
      </c>
    </row>
    <row r="299" spans="1:16" x14ac:dyDescent="0.25">
      <c r="A299" t="s">
        <v>295</v>
      </c>
      <c r="B299" t="s">
        <v>1146</v>
      </c>
      <c r="C299" t="s">
        <v>1160</v>
      </c>
      <c r="D299">
        <v>33</v>
      </c>
      <c r="F299" s="4" t="str">
        <f t="shared" si="4"/>
        <v/>
      </c>
      <c r="H299" s="1" t="str">
        <f>IF(AND(OR(VLOOKUP($C299,Section!$3:$45,2,FALSE)="NO",$G299="GUI"),NOT($F299=$A299)),$A299,"")</f>
        <v/>
      </c>
      <c r="I299" s="1" t="str">
        <f>IF(AND(OR(VLOOKUP($C299,Section!$3:$45,2,FALSE)="NO",$G299="GUI",$G299="Custom"),NOT($F299=$A299)),$A299,"")</f>
        <v/>
      </c>
      <c r="J299" s="1" t="str">
        <f>IF(AND(OR(VLOOKUP($C299,Section!$3:$45,2,FALSE)="NO",$G299="GUI",$G299="Custom",$G299="Minimal"),NOT($F299=$A299)),$A299,"")</f>
        <v/>
      </c>
      <c r="L299" t="str">
        <f>IF(ISNA(VLOOKUP($A299,Debian!A:A,1,FALSE)),"","M")</f>
        <v/>
      </c>
      <c r="M299" t="str">
        <f>IF(ISNA(VLOOKUP($A299,Debian!B:B,1,FALSE)),"","T")</f>
        <v/>
      </c>
      <c r="N299" t="str">
        <f>IF(ISNA(VLOOKUP($A299,Debian!C:C,1,FALSE)),"","D")</f>
        <v>D</v>
      </c>
      <c r="P299" t="s">
        <v>1474</v>
      </c>
    </row>
    <row r="300" spans="1:16" x14ac:dyDescent="0.25">
      <c r="A300" t="s">
        <v>296</v>
      </c>
      <c r="B300" t="s">
        <v>1146</v>
      </c>
      <c r="C300" t="s">
        <v>1160</v>
      </c>
      <c r="D300">
        <v>430</v>
      </c>
      <c r="F300" s="4" t="str">
        <f t="shared" si="4"/>
        <v/>
      </c>
      <c r="H300" s="1" t="str">
        <f>IF(AND(OR(VLOOKUP($C300,Section!$3:$45,2,FALSE)="NO",$G300="GUI"),NOT($F300=$A300)),$A300,"")</f>
        <v/>
      </c>
      <c r="I300" s="1" t="str">
        <f>IF(AND(OR(VLOOKUP($C300,Section!$3:$45,2,FALSE)="NO",$G300="GUI",$G300="Custom"),NOT($F300=$A300)),$A300,"")</f>
        <v/>
      </c>
      <c r="J300" s="1" t="str">
        <f>IF(AND(OR(VLOOKUP($C300,Section!$3:$45,2,FALSE)="NO",$G300="GUI",$G300="Custom",$G300="Minimal"),NOT($F300=$A300)),$A300,"")</f>
        <v/>
      </c>
      <c r="L300" t="str">
        <f>IF(ISNA(VLOOKUP($A300,Debian!A:A,1,FALSE)),"","M")</f>
        <v/>
      </c>
      <c r="M300" t="str">
        <f>IF(ISNA(VLOOKUP($A300,Debian!B:B,1,FALSE)),"","T")</f>
        <v/>
      </c>
      <c r="N300" t="str">
        <f>IF(ISNA(VLOOKUP($A300,Debian!C:C,1,FALSE)),"","D")</f>
        <v>D</v>
      </c>
      <c r="P300" t="s">
        <v>1475</v>
      </c>
    </row>
    <row r="301" spans="1:16" x14ac:dyDescent="0.25">
      <c r="A301" t="s">
        <v>297</v>
      </c>
      <c r="B301" t="s">
        <v>1148</v>
      </c>
      <c r="C301" t="s">
        <v>1160</v>
      </c>
      <c r="D301">
        <v>64</v>
      </c>
      <c r="F301" s="4" t="str">
        <f t="shared" si="4"/>
        <v>libcomerr2</v>
      </c>
      <c r="H301" s="1" t="str">
        <f>IF(AND(OR(VLOOKUP($C301,Section!$3:$45,2,FALSE)="NO",$G301="GUI"),NOT($F301=$A301)),$A301,"")</f>
        <v/>
      </c>
      <c r="I301" s="1" t="str">
        <f>IF(AND(OR(VLOOKUP($C301,Section!$3:$45,2,FALSE)="NO",$G301="GUI",$G301="Custom"),NOT($F301=$A301)),$A301,"")</f>
        <v/>
      </c>
      <c r="J301" s="1" t="str">
        <f>IF(AND(OR(VLOOKUP($C301,Section!$3:$45,2,FALSE)="NO",$G301="GUI",$G301="Custom",$G301="Minimal"),NOT($F301=$A301)),$A301,"")</f>
        <v/>
      </c>
      <c r="L301" t="str">
        <f>IF(ISNA(VLOOKUP($A301,Debian!A:A,1,FALSE)),"","M")</f>
        <v>M</v>
      </c>
      <c r="M301" t="str">
        <f>IF(ISNA(VLOOKUP($A301,Debian!B:B,1,FALSE)),"","T")</f>
        <v>T</v>
      </c>
      <c r="N301" t="str">
        <f>IF(ISNA(VLOOKUP($A301,Debian!C:C,1,FALSE)),"","D")</f>
        <v>D</v>
      </c>
      <c r="P301" t="s">
        <v>1476</v>
      </c>
    </row>
    <row r="302" spans="1:16" x14ac:dyDescent="0.25">
      <c r="A302" t="s">
        <v>298</v>
      </c>
      <c r="B302" t="s">
        <v>1146</v>
      </c>
      <c r="C302" t="s">
        <v>1160</v>
      </c>
      <c r="D302">
        <v>57</v>
      </c>
      <c r="F302" s="4" t="str">
        <f t="shared" si="4"/>
        <v/>
      </c>
      <c r="H302" s="1" t="str">
        <f>IF(AND(OR(VLOOKUP($C302,Section!$3:$45,2,FALSE)="NO",$G302="GUI"),NOT($F302=$A302)),$A302,"")</f>
        <v/>
      </c>
      <c r="I302" s="1" t="str">
        <f>IF(AND(OR(VLOOKUP($C302,Section!$3:$45,2,FALSE)="NO",$G302="GUI",$G302="Custom"),NOT($F302=$A302)),$A302,"")</f>
        <v/>
      </c>
      <c r="J302" s="1" t="str">
        <f>IF(AND(OR(VLOOKUP($C302,Section!$3:$45,2,FALSE)="NO",$G302="GUI",$G302="Custom",$G302="Minimal"),NOT($F302=$A302)),$A302,"")</f>
        <v/>
      </c>
      <c r="L302" t="str">
        <f>IF(ISNA(VLOOKUP($A302,Debian!A:A,1,FALSE)),"","M")</f>
        <v/>
      </c>
      <c r="M302" t="str">
        <f>IF(ISNA(VLOOKUP($A302,Debian!B:B,1,FALSE)),"","T")</f>
        <v/>
      </c>
      <c r="N302" t="str">
        <f>IF(ISNA(VLOOKUP($A302,Debian!C:C,1,FALSE)),"","D")</f>
        <v/>
      </c>
      <c r="P302" t="s">
        <v>1477</v>
      </c>
    </row>
    <row r="303" spans="1:16" x14ac:dyDescent="0.25">
      <c r="A303" t="s">
        <v>299</v>
      </c>
      <c r="B303" t="s">
        <v>1146</v>
      </c>
      <c r="C303" t="s">
        <v>925</v>
      </c>
      <c r="D303">
        <v>362</v>
      </c>
      <c r="F303" s="4" t="str">
        <f t="shared" si="4"/>
        <v/>
      </c>
      <c r="H303" s="1" t="str">
        <f>IF(AND(OR(VLOOKUP($C303,Section!$3:$45,2,FALSE)="NO",$G303="GUI"),NOT($F303=$A303)),$A303,"")</f>
        <v/>
      </c>
      <c r="I303" s="1" t="str">
        <f>IF(AND(OR(VLOOKUP($C303,Section!$3:$45,2,FALSE)="NO",$G303="GUI",$G303="Custom"),NOT($F303=$A303)),$A303,"")</f>
        <v/>
      </c>
      <c r="J303" s="1" t="str">
        <f>IF(AND(OR(VLOOKUP($C303,Section!$3:$45,2,FALSE)="NO",$G303="GUI",$G303="Custom",$G303="Minimal"),NOT($F303=$A303)),$A303,"")</f>
        <v/>
      </c>
      <c r="L303" t="str">
        <f>IF(ISNA(VLOOKUP($A303,Debian!A:A,1,FALSE)),"","M")</f>
        <v/>
      </c>
      <c r="M303" t="str">
        <f>IF(ISNA(VLOOKUP($A303,Debian!B:B,1,FALSE)),"","T")</f>
        <v>T</v>
      </c>
      <c r="N303" t="str">
        <f>IF(ISNA(VLOOKUP($A303,Debian!C:C,1,FALSE)),"","D")</f>
        <v>D</v>
      </c>
      <c r="P303" t="s">
        <v>1478</v>
      </c>
    </row>
    <row r="304" spans="1:16" x14ac:dyDescent="0.25">
      <c r="A304" t="s">
        <v>300</v>
      </c>
      <c r="B304" t="s">
        <v>1146</v>
      </c>
      <c r="C304" t="s">
        <v>1160</v>
      </c>
      <c r="D304">
        <v>267</v>
      </c>
      <c r="F304" s="4" t="str">
        <f t="shared" si="4"/>
        <v/>
      </c>
      <c r="H304" s="1" t="str">
        <f>IF(AND(OR(VLOOKUP($C304,Section!$3:$45,2,FALSE)="NO",$G304="GUI"),NOT($F304=$A304)),$A304,"")</f>
        <v/>
      </c>
      <c r="I304" s="1" t="str">
        <f>IF(AND(OR(VLOOKUP($C304,Section!$3:$45,2,FALSE)="NO",$G304="GUI",$G304="Custom"),NOT($F304=$A304)),$A304,"")</f>
        <v/>
      </c>
      <c r="J304" s="1" t="str">
        <f>IF(AND(OR(VLOOKUP($C304,Section!$3:$45,2,FALSE)="NO",$G304="GUI",$G304="Custom",$G304="Minimal"),NOT($F304=$A304)),$A304,"")</f>
        <v/>
      </c>
      <c r="L304" t="str">
        <f>IF(ISNA(VLOOKUP($A304,Debian!A:A,1,FALSE)),"","M")</f>
        <v/>
      </c>
      <c r="M304" t="str">
        <f>IF(ISNA(VLOOKUP($A304,Debian!B:B,1,FALSE)),"","T")</f>
        <v/>
      </c>
      <c r="N304" t="str">
        <f>IF(ISNA(VLOOKUP($A304,Debian!C:C,1,FALSE)),"","D")</f>
        <v>D</v>
      </c>
      <c r="P304" t="s">
        <v>1479</v>
      </c>
    </row>
    <row r="305" spans="1:16" x14ac:dyDescent="0.25">
      <c r="A305" t="s">
        <v>301</v>
      </c>
      <c r="B305" t="s">
        <v>1146</v>
      </c>
      <c r="C305" t="s">
        <v>1160</v>
      </c>
      <c r="D305">
        <v>177</v>
      </c>
      <c r="F305" s="4" t="str">
        <f t="shared" si="4"/>
        <v/>
      </c>
      <c r="H305" s="1" t="str">
        <f>IF(AND(OR(VLOOKUP($C305,Section!$3:$45,2,FALSE)="NO",$G305="GUI"),NOT($F305=$A305)),$A305,"")</f>
        <v/>
      </c>
      <c r="I305" s="1" t="str">
        <f>IF(AND(OR(VLOOKUP($C305,Section!$3:$45,2,FALSE)="NO",$G305="GUI",$G305="Custom"),NOT($F305=$A305)),$A305,"")</f>
        <v/>
      </c>
      <c r="J305" s="1" t="str">
        <f>IF(AND(OR(VLOOKUP($C305,Section!$3:$45,2,FALSE)="NO",$G305="GUI",$G305="Custom",$G305="Minimal"),NOT($F305=$A305)),$A305,"")</f>
        <v/>
      </c>
      <c r="L305" t="str">
        <f>IF(ISNA(VLOOKUP($A305,Debian!A:A,1,FALSE)),"","M")</f>
        <v>M</v>
      </c>
      <c r="M305" t="str">
        <f>IF(ISNA(VLOOKUP($A305,Debian!B:B,1,FALSE)),"","T")</f>
        <v>T</v>
      </c>
      <c r="N305" t="str">
        <f>IF(ISNA(VLOOKUP($A305,Debian!C:C,1,FALSE)),"","D")</f>
        <v>D</v>
      </c>
      <c r="P305" t="s">
        <v>1480</v>
      </c>
    </row>
    <row r="306" spans="1:16" x14ac:dyDescent="0.25">
      <c r="A306" t="s">
        <v>302</v>
      </c>
      <c r="B306" t="s">
        <v>1146</v>
      </c>
      <c r="C306" t="s">
        <v>1160</v>
      </c>
      <c r="D306">
        <v>503</v>
      </c>
      <c r="F306" s="4" t="str">
        <f t="shared" si="4"/>
        <v/>
      </c>
      <c r="H306" s="1" t="str">
        <f>IF(AND(OR(VLOOKUP($C306,Section!$3:$45,2,FALSE)="NO",$G306="GUI"),NOT($F306=$A306)),$A306,"")</f>
        <v/>
      </c>
      <c r="I306" s="1" t="str">
        <f>IF(AND(OR(VLOOKUP($C306,Section!$3:$45,2,FALSE)="NO",$G306="GUI",$G306="Custom"),NOT($F306=$A306)),$A306,"")</f>
        <v/>
      </c>
      <c r="J306" s="1" t="str">
        <f>IF(AND(OR(VLOOKUP($C306,Section!$3:$45,2,FALSE)="NO",$G306="GUI",$G306="Custom",$G306="Minimal"),NOT($F306=$A306)),$A306,"")</f>
        <v/>
      </c>
      <c r="L306" t="str">
        <f>IF(ISNA(VLOOKUP($A306,Debian!A:A,1,FALSE)),"","M")</f>
        <v/>
      </c>
      <c r="M306" t="str">
        <f>IF(ISNA(VLOOKUP($A306,Debian!B:B,1,FALSE)),"","T")</f>
        <v>T</v>
      </c>
      <c r="N306" t="str">
        <f>IF(ISNA(VLOOKUP($A306,Debian!C:C,1,FALSE)),"","D")</f>
        <v>D</v>
      </c>
      <c r="P306" t="s">
        <v>1481</v>
      </c>
    </row>
    <row r="307" spans="1:16" x14ac:dyDescent="0.25">
      <c r="A307" t="s">
        <v>303</v>
      </c>
      <c r="B307" t="s">
        <v>1146</v>
      </c>
      <c r="C307" t="s">
        <v>1160</v>
      </c>
      <c r="D307">
        <v>173</v>
      </c>
      <c r="F307" s="4" t="str">
        <f t="shared" si="4"/>
        <v/>
      </c>
      <c r="H307" s="1" t="str">
        <f>IF(AND(OR(VLOOKUP($C307,Section!$3:$45,2,FALSE)="NO",$G307="GUI"),NOT($F307=$A307)),$A307,"")</f>
        <v/>
      </c>
      <c r="I307" s="1" t="str">
        <f>IF(AND(OR(VLOOKUP($C307,Section!$3:$45,2,FALSE)="NO",$G307="GUI",$G307="Custom"),NOT($F307=$A307)),$A307,"")</f>
        <v/>
      </c>
      <c r="J307" s="1" t="str">
        <f>IF(AND(OR(VLOOKUP($C307,Section!$3:$45,2,FALSE)="NO",$G307="GUI",$G307="Custom",$G307="Minimal"),NOT($F307=$A307)),$A307,"")</f>
        <v/>
      </c>
      <c r="L307" t="str">
        <f>IF(ISNA(VLOOKUP($A307,Debian!A:A,1,FALSE)),"","M")</f>
        <v/>
      </c>
      <c r="M307" t="str">
        <f>IF(ISNA(VLOOKUP($A307,Debian!B:B,1,FALSE)),"","T")</f>
        <v/>
      </c>
      <c r="N307" t="str">
        <f>IF(ISNA(VLOOKUP($A307,Debian!C:C,1,FALSE)),"","D")</f>
        <v>D</v>
      </c>
      <c r="P307" t="s">
        <v>1482</v>
      </c>
    </row>
    <row r="308" spans="1:16" x14ac:dyDescent="0.25">
      <c r="A308" t="s">
        <v>304</v>
      </c>
      <c r="B308" t="s">
        <v>1146</v>
      </c>
      <c r="C308" t="s">
        <v>1160</v>
      </c>
      <c r="D308">
        <v>128</v>
      </c>
      <c r="F308" s="4" t="str">
        <f t="shared" si="4"/>
        <v/>
      </c>
      <c r="H308" s="1" t="str">
        <f>IF(AND(OR(VLOOKUP($C308,Section!$3:$45,2,FALSE)="NO",$G308="GUI"),NOT($F308=$A308)),$A308,"")</f>
        <v/>
      </c>
      <c r="I308" s="1" t="str">
        <f>IF(AND(OR(VLOOKUP($C308,Section!$3:$45,2,FALSE)="NO",$G308="GUI",$G308="Custom"),NOT($F308=$A308)),$A308,"")</f>
        <v/>
      </c>
      <c r="J308" s="1" t="str">
        <f>IF(AND(OR(VLOOKUP($C308,Section!$3:$45,2,FALSE)="NO",$G308="GUI",$G308="Custom",$G308="Minimal"),NOT($F308=$A308)),$A308,"")</f>
        <v/>
      </c>
      <c r="L308" t="str">
        <f>IF(ISNA(VLOOKUP($A308,Debian!A:A,1,FALSE)),"","M")</f>
        <v/>
      </c>
      <c r="M308" t="str">
        <f>IF(ISNA(VLOOKUP($A308,Debian!B:B,1,FALSE)),"","T")</f>
        <v/>
      </c>
      <c r="N308" t="str">
        <f>IF(ISNA(VLOOKUP($A308,Debian!C:C,1,FALSE)),"","D")</f>
        <v>D</v>
      </c>
      <c r="P308" t="s">
        <v>1483</v>
      </c>
    </row>
    <row r="309" spans="1:16" x14ac:dyDescent="0.25">
      <c r="A309" t="s">
        <v>305</v>
      </c>
      <c r="B309" t="s">
        <v>1146</v>
      </c>
      <c r="C309" t="s">
        <v>1160</v>
      </c>
      <c r="D309">
        <v>465</v>
      </c>
      <c r="F309" s="4" t="str">
        <f t="shared" si="4"/>
        <v/>
      </c>
      <c r="H309" s="1" t="str">
        <f>IF(AND(OR(VLOOKUP($C309,Section!$3:$45,2,FALSE)="NO",$G309="GUI"),NOT($F309=$A309)),$A309,"")</f>
        <v/>
      </c>
      <c r="I309" s="1" t="str">
        <f>IF(AND(OR(VLOOKUP($C309,Section!$3:$45,2,FALSE)="NO",$G309="GUI",$G309="Custom"),NOT($F309=$A309)),$A309,"")</f>
        <v/>
      </c>
      <c r="J309" s="1" t="str">
        <f>IF(AND(OR(VLOOKUP($C309,Section!$3:$45,2,FALSE)="NO",$G309="GUI",$G309="Custom",$G309="Minimal"),NOT($F309=$A309)),$A309,"")</f>
        <v/>
      </c>
      <c r="L309" t="str">
        <f>IF(ISNA(VLOOKUP($A309,Debian!A:A,1,FALSE)),"","M")</f>
        <v/>
      </c>
      <c r="M309" t="str">
        <f>IF(ISNA(VLOOKUP($A309,Debian!B:B,1,FALSE)),"","T")</f>
        <v/>
      </c>
      <c r="N309" t="str">
        <f>IF(ISNA(VLOOKUP($A309,Debian!C:C,1,FALSE)),"","D")</f>
        <v/>
      </c>
      <c r="P309" t="s">
        <v>1484</v>
      </c>
    </row>
    <row r="310" spans="1:16" x14ac:dyDescent="0.25">
      <c r="A310" t="s">
        <v>306</v>
      </c>
      <c r="B310" t="s">
        <v>1146</v>
      </c>
      <c r="C310" t="s">
        <v>1160</v>
      </c>
      <c r="D310">
        <v>445</v>
      </c>
      <c r="F310" s="4" t="str">
        <f t="shared" si="4"/>
        <v/>
      </c>
      <c r="H310" s="1" t="str">
        <f>IF(AND(OR(VLOOKUP($C310,Section!$3:$45,2,FALSE)="NO",$G310="GUI"),NOT($F310=$A310)),$A310,"")</f>
        <v/>
      </c>
      <c r="I310" s="1" t="str">
        <f>IF(AND(OR(VLOOKUP($C310,Section!$3:$45,2,FALSE)="NO",$G310="GUI",$G310="Custom"),NOT($F310=$A310)),$A310,"")</f>
        <v/>
      </c>
      <c r="J310" s="1" t="str">
        <f>IF(AND(OR(VLOOKUP($C310,Section!$3:$45,2,FALSE)="NO",$G310="GUI",$G310="Custom",$G310="Minimal"),NOT($F310=$A310)),$A310,"")</f>
        <v/>
      </c>
      <c r="L310" t="str">
        <f>IF(ISNA(VLOOKUP($A310,Debian!A:A,1,FALSE)),"","M")</f>
        <v/>
      </c>
      <c r="M310" t="str">
        <f>IF(ISNA(VLOOKUP($A310,Debian!B:B,1,FALSE)),"","T")</f>
        <v>T</v>
      </c>
      <c r="N310" t="str">
        <f>IF(ISNA(VLOOKUP($A310,Debian!C:C,1,FALSE)),"","D")</f>
        <v>D</v>
      </c>
      <c r="P310" t="s">
        <v>1485</v>
      </c>
    </row>
    <row r="311" spans="1:16" x14ac:dyDescent="0.25">
      <c r="A311" t="s">
        <v>307</v>
      </c>
      <c r="B311" t="s">
        <v>1146</v>
      </c>
      <c r="C311" t="s">
        <v>1160</v>
      </c>
      <c r="D311">
        <v>1046</v>
      </c>
      <c r="F311" s="4" t="str">
        <f t="shared" si="4"/>
        <v/>
      </c>
      <c r="H311" s="1" t="str">
        <f>IF(AND(OR(VLOOKUP($C311,Section!$3:$45,2,FALSE)="NO",$G311="GUI"),NOT($F311=$A311)),$A311,"")</f>
        <v/>
      </c>
      <c r="I311" s="1" t="str">
        <f>IF(AND(OR(VLOOKUP($C311,Section!$3:$45,2,FALSE)="NO",$G311="GUI",$G311="Custom"),NOT($F311=$A311)),$A311,"")</f>
        <v/>
      </c>
      <c r="J311" s="1" t="str">
        <f>IF(AND(OR(VLOOKUP($C311,Section!$3:$45,2,FALSE)="NO",$G311="GUI",$G311="Custom",$G311="Minimal"),NOT($F311=$A311)),$A311,"")</f>
        <v/>
      </c>
      <c r="L311" t="str">
        <f>IF(ISNA(VLOOKUP($A311,Debian!A:A,1,FALSE)),"","M")</f>
        <v/>
      </c>
      <c r="M311" t="str">
        <f>IF(ISNA(VLOOKUP($A311,Debian!B:B,1,FALSE)),"","T")</f>
        <v>T</v>
      </c>
      <c r="N311" t="str">
        <f>IF(ISNA(VLOOKUP($A311,Debian!C:C,1,FALSE)),"","D")</f>
        <v>D</v>
      </c>
      <c r="P311" t="s">
        <v>1486</v>
      </c>
    </row>
    <row r="312" spans="1:16" x14ac:dyDescent="0.25">
      <c r="A312" t="s">
        <v>308</v>
      </c>
      <c r="B312" t="s">
        <v>1150</v>
      </c>
      <c r="C312" t="s">
        <v>1160</v>
      </c>
      <c r="D312">
        <v>49</v>
      </c>
      <c r="F312" s="4" t="str">
        <f t="shared" si="4"/>
        <v/>
      </c>
      <c r="H312" s="1" t="str">
        <f>IF(AND(OR(VLOOKUP($C312,Section!$3:$45,2,FALSE)="NO",$G312="GUI"),NOT($F312=$A312)),$A312,"")</f>
        <v/>
      </c>
      <c r="I312" s="1" t="str">
        <f>IF(AND(OR(VLOOKUP($C312,Section!$3:$45,2,FALSE)="NO",$G312="GUI",$G312="Custom"),NOT($F312=$A312)),$A312,"")</f>
        <v/>
      </c>
      <c r="J312" s="1" t="str">
        <f>IF(AND(OR(VLOOKUP($C312,Section!$3:$45,2,FALSE)="NO",$G312="GUI",$G312="Custom",$G312="Minimal"),NOT($F312=$A312)),$A312,"")</f>
        <v/>
      </c>
      <c r="L312" t="str">
        <f>IF(ISNA(VLOOKUP($A312,Debian!A:A,1,FALSE)),"","M")</f>
        <v/>
      </c>
      <c r="M312" t="str">
        <f>IF(ISNA(VLOOKUP($A312,Debian!B:B,1,FALSE)),"","T")</f>
        <v/>
      </c>
      <c r="N312" t="str">
        <f>IF(ISNA(VLOOKUP($A312,Debian!C:C,1,FALSE)),"","D")</f>
        <v/>
      </c>
      <c r="P312" t="s">
        <v>1487</v>
      </c>
    </row>
    <row r="313" spans="1:16" x14ac:dyDescent="0.25">
      <c r="A313" t="s">
        <v>309</v>
      </c>
      <c r="B313" t="s">
        <v>1146</v>
      </c>
      <c r="C313" t="s">
        <v>1160</v>
      </c>
      <c r="D313">
        <v>31</v>
      </c>
      <c r="F313" s="4" t="str">
        <f t="shared" si="4"/>
        <v/>
      </c>
      <c r="H313" s="1" t="str">
        <f>IF(AND(OR(VLOOKUP($C313,Section!$3:$45,2,FALSE)="NO",$G313="GUI"),NOT($F313=$A313)),$A313,"")</f>
        <v/>
      </c>
      <c r="I313" s="1" t="str">
        <f>IF(AND(OR(VLOOKUP($C313,Section!$3:$45,2,FALSE)="NO",$G313="GUI",$G313="Custom"),NOT($F313=$A313)),$A313,"")</f>
        <v/>
      </c>
      <c r="J313" s="1" t="str">
        <f>IF(AND(OR(VLOOKUP($C313,Section!$3:$45,2,FALSE)="NO",$G313="GUI",$G313="Custom",$G313="Minimal"),NOT($F313=$A313)),$A313,"")</f>
        <v/>
      </c>
      <c r="L313" t="str">
        <f>IF(ISNA(VLOOKUP($A313,Debian!A:A,1,FALSE)),"","M")</f>
        <v/>
      </c>
      <c r="M313" t="str">
        <f>IF(ISNA(VLOOKUP($A313,Debian!B:B,1,FALSE)),"","T")</f>
        <v>T</v>
      </c>
      <c r="N313" t="str">
        <f>IF(ISNA(VLOOKUP($A313,Debian!C:C,1,FALSE)),"","D")</f>
        <v>D</v>
      </c>
      <c r="P313" t="s">
        <v>1488</v>
      </c>
    </row>
    <row r="314" spans="1:16" x14ac:dyDescent="0.25">
      <c r="A314" t="s">
        <v>310</v>
      </c>
      <c r="B314" t="s">
        <v>1146</v>
      </c>
      <c r="C314" t="s">
        <v>925</v>
      </c>
      <c r="D314">
        <v>54</v>
      </c>
      <c r="F314" s="4" t="str">
        <f t="shared" si="4"/>
        <v/>
      </c>
      <c r="H314" s="1" t="str">
        <f>IF(AND(OR(VLOOKUP($C314,Section!$3:$45,2,FALSE)="NO",$G314="GUI"),NOT($F314=$A314)),$A314,"")</f>
        <v/>
      </c>
      <c r="I314" s="1" t="str">
        <f>IF(AND(OR(VLOOKUP($C314,Section!$3:$45,2,FALSE)="NO",$G314="GUI",$G314="Custom"),NOT($F314=$A314)),$A314,"")</f>
        <v/>
      </c>
      <c r="J314" s="1" t="str">
        <f>IF(AND(OR(VLOOKUP($C314,Section!$3:$45,2,FALSE)="NO",$G314="GUI",$G314="Custom",$G314="Minimal"),NOT($F314=$A314)),$A314,"")</f>
        <v/>
      </c>
      <c r="L314" t="str">
        <f>IF(ISNA(VLOOKUP($A314,Debian!A:A,1,FALSE)),"","M")</f>
        <v/>
      </c>
      <c r="M314" t="str">
        <f>IF(ISNA(VLOOKUP($A314,Debian!B:B,1,FALSE)),"","T")</f>
        <v>T</v>
      </c>
      <c r="N314" t="str">
        <f>IF(ISNA(VLOOKUP($A314,Debian!C:C,1,FALSE)),"","D")</f>
        <v>D</v>
      </c>
      <c r="P314" t="s">
        <v>1489</v>
      </c>
    </row>
    <row r="315" spans="1:16" x14ac:dyDescent="0.25">
      <c r="A315" t="s">
        <v>311</v>
      </c>
      <c r="B315" t="s">
        <v>1146</v>
      </c>
      <c r="C315" t="s">
        <v>925</v>
      </c>
      <c r="D315">
        <v>65</v>
      </c>
      <c r="F315" s="4" t="str">
        <f t="shared" si="4"/>
        <v/>
      </c>
      <c r="H315" s="1" t="str">
        <f>IF(AND(OR(VLOOKUP($C315,Section!$3:$45,2,FALSE)="NO",$G315="GUI"),NOT($F315=$A315)),$A315,"")</f>
        <v/>
      </c>
      <c r="I315" s="1" t="str">
        <f>IF(AND(OR(VLOOKUP($C315,Section!$3:$45,2,FALSE)="NO",$G315="GUI",$G315="Custom"),NOT($F315=$A315)),$A315,"")</f>
        <v/>
      </c>
      <c r="J315" s="1" t="str">
        <f>IF(AND(OR(VLOOKUP($C315,Section!$3:$45,2,FALSE)="NO",$G315="GUI",$G315="Custom",$G315="Minimal"),NOT($F315=$A315)),$A315,"")</f>
        <v/>
      </c>
      <c r="L315" t="str">
        <f>IF(ISNA(VLOOKUP($A315,Debian!A:A,1,FALSE)),"","M")</f>
        <v/>
      </c>
      <c r="M315" t="str">
        <f>IF(ISNA(VLOOKUP($A315,Debian!B:B,1,FALSE)),"","T")</f>
        <v>T</v>
      </c>
      <c r="N315" t="str">
        <f>IF(ISNA(VLOOKUP($A315,Debian!C:C,1,FALSE)),"","D")</f>
        <v>D</v>
      </c>
      <c r="P315" t="s">
        <v>1490</v>
      </c>
    </row>
    <row r="316" spans="1:16" x14ac:dyDescent="0.25">
      <c r="A316" t="s">
        <v>312</v>
      </c>
      <c r="B316" t="s">
        <v>1146</v>
      </c>
      <c r="C316" t="s">
        <v>1160</v>
      </c>
      <c r="D316">
        <v>41</v>
      </c>
      <c r="F316" s="4" t="str">
        <f t="shared" si="4"/>
        <v/>
      </c>
      <c r="H316" s="1" t="str">
        <f>IF(AND(OR(VLOOKUP($C316,Section!$3:$45,2,FALSE)="NO",$G316="GUI"),NOT($F316=$A316)),$A316,"")</f>
        <v/>
      </c>
      <c r="I316" s="1" t="str">
        <f>IF(AND(OR(VLOOKUP($C316,Section!$3:$45,2,FALSE)="NO",$G316="GUI",$G316="Custom"),NOT($F316=$A316)),$A316,"")</f>
        <v/>
      </c>
      <c r="J316" s="1" t="str">
        <f>IF(AND(OR(VLOOKUP($C316,Section!$3:$45,2,FALSE)="NO",$G316="GUI",$G316="Custom",$G316="Minimal"),NOT($F316=$A316)),$A316,"")</f>
        <v/>
      </c>
      <c r="L316" t="str">
        <f>IF(ISNA(VLOOKUP($A316,Debian!A:A,1,FALSE)),"","M")</f>
        <v/>
      </c>
      <c r="M316" t="str">
        <f>IF(ISNA(VLOOKUP($A316,Debian!B:B,1,FALSE)),"","T")</f>
        <v>T</v>
      </c>
      <c r="N316" t="str">
        <f>IF(ISNA(VLOOKUP($A316,Debian!C:C,1,FALSE)),"","D")</f>
        <v>D</v>
      </c>
      <c r="P316" t="s">
        <v>1491</v>
      </c>
    </row>
    <row r="317" spans="1:16" x14ac:dyDescent="0.25">
      <c r="A317" t="s">
        <v>313</v>
      </c>
      <c r="B317" t="s">
        <v>1149</v>
      </c>
      <c r="C317" t="s">
        <v>1160</v>
      </c>
      <c r="D317">
        <v>1520</v>
      </c>
      <c r="F317" s="4" t="str">
        <f t="shared" si="4"/>
        <v/>
      </c>
      <c r="H317" s="1" t="str">
        <f>IF(AND(OR(VLOOKUP($C317,Section!$3:$45,2,FALSE)="NO",$G317="GUI"),NOT($F317=$A317)),$A317,"")</f>
        <v/>
      </c>
      <c r="I317" s="1" t="str">
        <f>IF(AND(OR(VLOOKUP($C317,Section!$3:$45,2,FALSE)="NO",$G317="GUI",$G317="Custom"),NOT($F317=$A317)),$A317,"")</f>
        <v/>
      </c>
      <c r="J317" s="1" t="str">
        <f>IF(AND(OR(VLOOKUP($C317,Section!$3:$45,2,FALSE)="NO",$G317="GUI",$G317="Custom",$G317="Minimal"),NOT($F317=$A317)),$A317,"")</f>
        <v/>
      </c>
      <c r="L317" t="str">
        <f>IF(ISNA(VLOOKUP($A317,Debian!A:A,1,FALSE)),"","M")</f>
        <v>M</v>
      </c>
      <c r="M317" t="str">
        <f>IF(ISNA(VLOOKUP($A317,Debian!B:B,1,FALSE)),"","T")</f>
        <v>T</v>
      </c>
      <c r="N317" t="str">
        <f>IF(ISNA(VLOOKUP($A317,Debian!C:C,1,FALSE)),"","D")</f>
        <v>D</v>
      </c>
      <c r="P317" t="s">
        <v>1492</v>
      </c>
    </row>
    <row r="318" spans="1:16" x14ac:dyDescent="0.25">
      <c r="A318" t="s">
        <v>314</v>
      </c>
      <c r="B318" t="s">
        <v>1146</v>
      </c>
      <c r="C318" t="s">
        <v>1160</v>
      </c>
      <c r="D318">
        <v>318</v>
      </c>
      <c r="F318" s="4" t="str">
        <f t="shared" si="4"/>
        <v/>
      </c>
      <c r="H318" s="1" t="str">
        <f>IF(AND(OR(VLOOKUP($C318,Section!$3:$45,2,FALSE)="NO",$G318="GUI"),NOT($F318=$A318)),$A318,"")</f>
        <v/>
      </c>
      <c r="I318" s="1" t="str">
        <f>IF(AND(OR(VLOOKUP($C318,Section!$3:$45,2,FALSE)="NO",$G318="GUI",$G318="Custom"),NOT($F318=$A318)),$A318,"")</f>
        <v/>
      </c>
      <c r="J318" s="1" t="str">
        <f>IF(AND(OR(VLOOKUP($C318,Section!$3:$45,2,FALSE)="NO",$G318="GUI",$G318="Custom",$G318="Minimal"),NOT($F318=$A318)),$A318,"")</f>
        <v/>
      </c>
      <c r="L318" t="str">
        <f>IF(ISNA(VLOOKUP($A318,Debian!A:A,1,FALSE)),"","M")</f>
        <v/>
      </c>
      <c r="M318" t="str">
        <f>IF(ISNA(VLOOKUP($A318,Debian!B:B,1,FALSE)),"","T")</f>
        <v>T</v>
      </c>
      <c r="N318" t="str">
        <f>IF(ISNA(VLOOKUP($A318,Debian!C:C,1,FALSE)),"","D")</f>
        <v>D</v>
      </c>
      <c r="P318" t="s">
        <v>1493</v>
      </c>
    </row>
    <row r="319" spans="1:16" x14ac:dyDescent="0.25">
      <c r="A319" t="s">
        <v>315</v>
      </c>
      <c r="B319" t="s">
        <v>1146</v>
      </c>
      <c r="C319" t="s">
        <v>1160</v>
      </c>
      <c r="D319">
        <v>277</v>
      </c>
      <c r="F319" s="4" t="str">
        <f t="shared" si="4"/>
        <v/>
      </c>
      <c r="H319" s="1" t="str">
        <f>IF(AND(OR(VLOOKUP($C319,Section!$3:$45,2,FALSE)="NO",$G319="GUI"),NOT($F319=$A319)),$A319,"")</f>
        <v/>
      </c>
      <c r="I319" s="1" t="str">
        <f>IF(AND(OR(VLOOKUP($C319,Section!$3:$45,2,FALSE)="NO",$G319="GUI",$G319="Custom"),NOT($F319=$A319)),$A319,"")</f>
        <v/>
      </c>
      <c r="J319" s="1" t="str">
        <f>IF(AND(OR(VLOOKUP($C319,Section!$3:$45,2,FALSE)="NO",$G319="GUI",$G319="Custom",$G319="Minimal"),NOT($F319=$A319)),$A319,"")</f>
        <v/>
      </c>
      <c r="L319" t="str">
        <f>IF(ISNA(VLOOKUP($A319,Debian!A:A,1,FALSE)),"","M")</f>
        <v/>
      </c>
      <c r="M319" t="str">
        <f>IF(ISNA(VLOOKUP($A319,Debian!B:B,1,FALSE)),"","T")</f>
        <v/>
      </c>
      <c r="N319" t="str">
        <f>IF(ISNA(VLOOKUP($A319,Debian!C:C,1,FALSE)),"","D")</f>
        <v>D</v>
      </c>
      <c r="P319" t="s">
        <v>1494</v>
      </c>
    </row>
    <row r="320" spans="1:16" x14ac:dyDescent="0.25">
      <c r="A320" t="s">
        <v>316</v>
      </c>
      <c r="B320" t="s">
        <v>1150</v>
      </c>
      <c r="C320" t="s">
        <v>1160</v>
      </c>
      <c r="D320">
        <v>229</v>
      </c>
      <c r="F320" s="4" t="str">
        <f t="shared" si="4"/>
        <v/>
      </c>
      <c r="H320" s="1" t="str">
        <f>IF(AND(OR(VLOOKUP($C320,Section!$3:$45,2,FALSE)="NO",$G320="GUI"),NOT($F320=$A320)),$A320,"")</f>
        <v/>
      </c>
      <c r="I320" s="1" t="str">
        <f>IF(AND(OR(VLOOKUP($C320,Section!$3:$45,2,FALSE)="NO",$G320="GUI",$G320="Custom"),NOT($F320=$A320)),$A320,"")</f>
        <v/>
      </c>
      <c r="J320" s="1" t="str">
        <f>IF(AND(OR(VLOOKUP($C320,Section!$3:$45,2,FALSE)="NO",$G320="GUI",$G320="Custom",$G320="Minimal"),NOT($F320=$A320)),$A320,"")</f>
        <v/>
      </c>
      <c r="L320" t="str">
        <f>IF(ISNA(VLOOKUP($A320,Debian!A:A,1,FALSE)),"","M")</f>
        <v/>
      </c>
      <c r="M320" t="str">
        <f>IF(ISNA(VLOOKUP($A320,Debian!B:B,1,FALSE)),"","T")</f>
        <v/>
      </c>
      <c r="N320" t="str">
        <f>IF(ISNA(VLOOKUP($A320,Debian!C:C,1,FALSE)),"","D")</f>
        <v>D</v>
      </c>
      <c r="P320" t="s">
        <v>1495</v>
      </c>
    </row>
    <row r="321" spans="1:16" x14ac:dyDescent="0.25">
      <c r="A321" t="s">
        <v>317</v>
      </c>
      <c r="B321" t="s">
        <v>1146</v>
      </c>
      <c r="C321" t="s">
        <v>1160</v>
      </c>
      <c r="D321">
        <v>162</v>
      </c>
      <c r="F321" s="4" t="str">
        <f t="shared" si="4"/>
        <v/>
      </c>
      <c r="H321" s="1" t="str">
        <f>IF(AND(OR(VLOOKUP($C321,Section!$3:$45,2,FALSE)="NO",$G321="GUI"),NOT($F321=$A321)),$A321,"")</f>
        <v/>
      </c>
      <c r="I321" s="1" t="str">
        <f>IF(AND(OR(VLOOKUP($C321,Section!$3:$45,2,FALSE)="NO",$G321="GUI",$G321="Custom"),NOT($F321=$A321)),$A321,"")</f>
        <v/>
      </c>
      <c r="J321" s="1" t="str">
        <f>IF(AND(OR(VLOOKUP($C321,Section!$3:$45,2,FALSE)="NO",$G321="GUI",$G321="Custom",$G321="Minimal"),NOT($F321=$A321)),$A321,"")</f>
        <v/>
      </c>
      <c r="L321" t="str">
        <f>IF(ISNA(VLOOKUP($A321,Debian!A:A,1,FALSE)),"","M")</f>
        <v/>
      </c>
      <c r="M321" t="str">
        <f>IF(ISNA(VLOOKUP($A321,Debian!B:B,1,FALSE)),"","T")</f>
        <v/>
      </c>
      <c r="N321" t="str">
        <f>IF(ISNA(VLOOKUP($A321,Debian!C:C,1,FALSE)),"","D")</f>
        <v>D</v>
      </c>
      <c r="P321" t="s">
        <v>1496</v>
      </c>
    </row>
    <row r="322" spans="1:16" x14ac:dyDescent="0.25">
      <c r="A322" t="s">
        <v>318</v>
      </c>
      <c r="B322" t="s">
        <v>1146</v>
      </c>
      <c r="C322" t="s">
        <v>1160</v>
      </c>
      <c r="D322">
        <v>63</v>
      </c>
      <c r="F322" s="4" t="str">
        <f t="shared" si="4"/>
        <v/>
      </c>
      <c r="H322" s="1" t="str">
        <f>IF(AND(OR(VLOOKUP($C322,Section!$3:$45,2,FALSE)="NO",$G322="GUI"),NOT($F322=$A322)),$A322,"")</f>
        <v/>
      </c>
      <c r="I322" s="1" t="str">
        <f>IF(AND(OR(VLOOKUP($C322,Section!$3:$45,2,FALSE)="NO",$G322="GUI",$G322="Custom"),NOT($F322=$A322)),$A322,"")</f>
        <v/>
      </c>
      <c r="J322" s="1" t="str">
        <f>IF(AND(OR(VLOOKUP($C322,Section!$3:$45,2,FALSE)="NO",$G322="GUI",$G322="Custom",$G322="Minimal"),NOT($F322=$A322)),$A322,"")</f>
        <v/>
      </c>
      <c r="L322" t="str">
        <f>IF(ISNA(VLOOKUP($A322,Debian!A:A,1,FALSE)),"","M")</f>
        <v/>
      </c>
      <c r="M322" t="str">
        <f>IF(ISNA(VLOOKUP($A322,Debian!B:B,1,FALSE)),"","T")</f>
        <v/>
      </c>
      <c r="N322" t="str">
        <f>IF(ISNA(VLOOKUP($A322,Debian!C:C,1,FALSE)),"","D")</f>
        <v>D</v>
      </c>
      <c r="P322" t="s">
        <v>1497</v>
      </c>
    </row>
    <row r="323" spans="1:16" x14ac:dyDescent="0.25">
      <c r="A323" t="s">
        <v>319</v>
      </c>
      <c r="B323" t="s">
        <v>1146</v>
      </c>
      <c r="C323" t="s">
        <v>1160</v>
      </c>
      <c r="D323">
        <v>48</v>
      </c>
      <c r="F323" s="4" t="str">
        <f t="shared" si="4"/>
        <v/>
      </c>
      <c r="H323" s="1" t="str">
        <f>IF(AND(OR(VLOOKUP($C323,Section!$3:$45,2,FALSE)="NO",$G323="GUI"),NOT($F323=$A323)),$A323,"")</f>
        <v/>
      </c>
      <c r="I323" s="1" t="str">
        <f>IF(AND(OR(VLOOKUP($C323,Section!$3:$45,2,FALSE)="NO",$G323="GUI",$G323="Custom"),NOT($F323=$A323)),$A323,"")</f>
        <v/>
      </c>
      <c r="J323" s="1" t="str">
        <f>IF(AND(OR(VLOOKUP($C323,Section!$3:$45,2,FALSE)="NO",$G323="GUI",$G323="Custom",$G323="Minimal"),NOT($F323=$A323)),$A323,"")</f>
        <v/>
      </c>
      <c r="L323" t="str">
        <f>IF(ISNA(VLOOKUP($A323,Debian!A:A,1,FALSE)),"","M")</f>
        <v>M</v>
      </c>
      <c r="M323" t="str">
        <f>IF(ISNA(VLOOKUP($A323,Debian!B:B,1,FALSE)),"","T")</f>
        <v>T</v>
      </c>
      <c r="N323" t="str">
        <f>IF(ISNA(VLOOKUP($A323,Debian!C:C,1,FALSE)),"","D")</f>
        <v>D</v>
      </c>
      <c r="P323" t="s">
        <v>1498</v>
      </c>
    </row>
    <row r="324" spans="1:16" x14ac:dyDescent="0.25">
      <c r="A324" t="s">
        <v>320</v>
      </c>
      <c r="B324" t="s">
        <v>1146</v>
      </c>
      <c r="C324" t="s">
        <v>1160</v>
      </c>
      <c r="D324">
        <v>49</v>
      </c>
      <c r="F324" s="4" t="str">
        <f t="shared" si="4"/>
        <v/>
      </c>
      <c r="H324" s="1" t="str">
        <f>IF(AND(OR(VLOOKUP($C324,Section!$3:$45,2,FALSE)="NO",$G324="GUI"),NOT($F324=$A324)),$A324,"")</f>
        <v/>
      </c>
      <c r="I324" s="1" t="str">
        <f>IF(AND(OR(VLOOKUP($C324,Section!$3:$45,2,FALSE)="NO",$G324="GUI",$G324="Custom"),NOT($F324=$A324)),$A324,"")</f>
        <v/>
      </c>
      <c r="J324" s="1" t="str">
        <f>IF(AND(OR(VLOOKUP($C324,Section!$3:$45,2,FALSE)="NO",$G324="GUI",$G324="Custom",$G324="Minimal"),NOT($F324=$A324)),$A324,"")</f>
        <v/>
      </c>
      <c r="L324" t="str">
        <f>IF(ISNA(VLOOKUP($A324,Debian!A:A,1,FALSE)),"","M")</f>
        <v/>
      </c>
      <c r="M324" t="str">
        <f>IF(ISNA(VLOOKUP($A324,Debian!B:B,1,FALSE)),"","T")</f>
        <v/>
      </c>
      <c r="N324" t="str">
        <f>IF(ISNA(VLOOKUP($A324,Debian!C:C,1,FALSE)),"","D")</f>
        <v/>
      </c>
      <c r="P324" t="s">
        <v>1499</v>
      </c>
    </row>
    <row r="325" spans="1:16" x14ac:dyDescent="0.25">
      <c r="A325" t="s">
        <v>321</v>
      </c>
      <c r="B325" t="s">
        <v>1146</v>
      </c>
      <c r="C325" t="s">
        <v>1160</v>
      </c>
      <c r="D325">
        <v>340</v>
      </c>
      <c r="F325" s="4" t="str">
        <f t="shared" ref="F325:F388" si="5">IF(OR(B325="required",B325="important"),A325,"")</f>
        <v/>
      </c>
      <c r="H325" s="1" t="str">
        <f>IF(AND(OR(VLOOKUP($C325,Section!$3:$45,2,FALSE)="NO",$G325="GUI"),NOT($F325=$A325)),$A325,"")</f>
        <v/>
      </c>
      <c r="I325" s="1" t="str">
        <f>IF(AND(OR(VLOOKUP($C325,Section!$3:$45,2,FALSE)="NO",$G325="GUI",$G325="Custom"),NOT($F325=$A325)),$A325,"")</f>
        <v/>
      </c>
      <c r="J325" s="1" t="str">
        <f>IF(AND(OR(VLOOKUP($C325,Section!$3:$45,2,FALSE)="NO",$G325="GUI",$G325="Custom",$G325="Minimal"),NOT($F325=$A325)),$A325,"")</f>
        <v/>
      </c>
      <c r="L325" t="str">
        <f>IF(ISNA(VLOOKUP($A325,Debian!A:A,1,FALSE)),"","M")</f>
        <v>M</v>
      </c>
      <c r="M325" t="str">
        <f>IF(ISNA(VLOOKUP($A325,Debian!B:B,1,FALSE)),"","T")</f>
        <v>T</v>
      </c>
      <c r="N325" t="str">
        <f>IF(ISNA(VLOOKUP($A325,Debian!C:C,1,FALSE)),"","D")</f>
        <v>D</v>
      </c>
      <c r="P325" t="s">
        <v>1262</v>
      </c>
    </row>
    <row r="326" spans="1:16" x14ac:dyDescent="0.25">
      <c r="A326" t="s">
        <v>322</v>
      </c>
      <c r="B326" t="s">
        <v>1146</v>
      </c>
      <c r="C326" t="s">
        <v>1160</v>
      </c>
      <c r="D326">
        <v>1847</v>
      </c>
      <c r="F326" s="4" t="str">
        <f t="shared" si="5"/>
        <v/>
      </c>
      <c r="H326" s="1" t="str">
        <f>IF(AND(OR(VLOOKUP($C326,Section!$3:$45,2,FALSE)="NO",$G326="GUI"),NOT($F326=$A326)),$A326,"")</f>
        <v/>
      </c>
      <c r="I326" s="1" t="str">
        <f>IF(AND(OR(VLOOKUP($C326,Section!$3:$45,2,FALSE)="NO",$G326="GUI",$G326="Custom"),NOT($F326=$A326)),$A326,"")</f>
        <v/>
      </c>
      <c r="J326" s="1" t="str">
        <f>IF(AND(OR(VLOOKUP($C326,Section!$3:$45,2,FALSE)="NO",$G326="GUI",$G326="Custom",$G326="Minimal"),NOT($F326=$A326)),$A326,"")</f>
        <v/>
      </c>
      <c r="L326" t="str">
        <f>IF(ISNA(VLOOKUP($A326,Debian!A:A,1,FALSE)),"","M")</f>
        <v/>
      </c>
      <c r="M326" t="str">
        <f>IF(ISNA(VLOOKUP($A326,Debian!B:B,1,FALSE)),"","T")</f>
        <v/>
      </c>
      <c r="N326" t="str">
        <f>IF(ISNA(VLOOKUP($A326,Debian!C:C,1,FALSE)),"","D")</f>
        <v>D</v>
      </c>
      <c r="P326" t="s">
        <v>1500</v>
      </c>
    </row>
    <row r="327" spans="1:16" x14ac:dyDescent="0.25">
      <c r="A327" t="s">
        <v>323</v>
      </c>
      <c r="B327" t="s">
        <v>1146</v>
      </c>
      <c r="C327" t="s">
        <v>1160</v>
      </c>
      <c r="D327">
        <v>1128</v>
      </c>
      <c r="F327" s="4" t="str">
        <f t="shared" si="5"/>
        <v/>
      </c>
      <c r="H327" s="1" t="str">
        <f>IF(AND(OR(VLOOKUP($C327,Section!$3:$45,2,FALSE)="NO",$G327="GUI"),NOT($F327=$A327)),$A327,"")</f>
        <v/>
      </c>
      <c r="I327" s="1" t="str">
        <f>IF(AND(OR(VLOOKUP($C327,Section!$3:$45,2,FALSE)="NO",$G327="GUI",$G327="Custom"),NOT($F327=$A327)),$A327,"")</f>
        <v/>
      </c>
      <c r="J327" s="1" t="str">
        <f>IF(AND(OR(VLOOKUP($C327,Section!$3:$45,2,FALSE)="NO",$G327="GUI",$G327="Custom",$G327="Minimal"),NOT($F327=$A327)),$A327,"")</f>
        <v/>
      </c>
      <c r="L327" t="str">
        <f>IF(ISNA(VLOOKUP($A327,Debian!A:A,1,FALSE)),"","M")</f>
        <v>M</v>
      </c>
      <c r="M327" t="str">
        <f>IF(ISNA(VLOOKUP($A327,Debian!B:B,1,FALSE)),"","T")</f>
        <v>T</v>
      </c>
      <c r="N327" t="str">
        <f>IF(ISNA(VLOOKUP($A327,Debian!C:C,1,FALSE)),"","D")</f>
        <v>D</v>
      </c>
      <c r="P327" t="s">
        <v>1501</v>
      </c>
    </row>
    <row r="328" spans="1:16" x14ac:dyDescent="0.25">
      <c r="A328" t="s">
        <v>324</v>
      </c>
      <c r="B328" t="s">
        <v>1149</v>
      </c>
      <c r="C328" t="s">
        <v>1160</v>
      </c>
      <c r="D328">
        <v>1728</v>
      </c>
      <c r="F328" s="4" t="str">
        <f t="shared" si="5"/>
        <v/>
      </c>
      <c r="H328" s="1" t="str">
        <f>IF(AND(OR(VLOOKUP($C328,Section!$3:$45,2,FALSE)="NO",$G328="GUI"),NOT($F328=$A328)),$A328,"")</f>
        <v/>
      </c>
      <c r="I328" s="1" t="str">
        <f>IF(AND(OR(VLOOKUP($C328,Section!$3:$45,2,FALSE)="NO",$G328="GUI",$G328="Custom"),NOT($F328=$A328)),$A328,"")</f>
        <v/>
      </c>
      <c r="J328" s="1" t="str">
        <f>IF(AND(OR(VLOOKUP($C328,Section!$3:$45,2,FALSE)="NO",$G328="GUI",$G328="Custom",$G328="Minimal"),NOT($F328=$A328)),$A328,"")</f>
        <v/>
      </c>
      <c r="L328" t="str">
        <f>IF(ISNA(VLOOKUP($A328,Debian!A:A,1,FALSE)),"","M")</f>
        <v/>
      </c>
      <c r="M328" t="str">
        <f>IF(ISNA(VLOOKUP($A328,Debian!B:B,1,FALSE)),"","T")</f>
        <v>T</v>
      </c>
      <c r="N328" t="str">
        <f>IF(ISNA(VLOOKUP($A328,Debian!C:C,1,FALSE)),"","D")</f>
        <v>D</v>
      </c>
      <c r="P328" t="s">
        <v>1502</v>
      </c>
    </row>
    <row r="329" spans="1:16" x14ac:dyDescent="0.25">
      <c r="A329" t="s">
        <v>325</v>
      </c>
      <c r="B329" t="s">
        <v>1146</v>
      </c>
      <c r="C329" t="s">
        <v>925</v>
      </c>
      <c r="D329">
        <v>2208</v>
      </c>
      <c r="F329" s="4" t="str">
        <f t="shared" si="5"/>
        <v/>
      </c>
      <c r="H329" s="1" t="str">
        <f>IF(AND(OR(VLOOKUP($C329,Section!$3:$45,2,FALSE)="NO",$G329="GUI"),NOT($F329=$A329)),$A329,"")</f>
        <v/>
      </c>
      <c r="I329" s="1" t="str">
        <f>IF(AND(OR(VLOOKUP($C329,Section!$3:$45,2,FALSE)="NO",$G329="GUI",$G329="Custom"),NOT($F329=$A329)),$A329,"")</f>
        <v/>
      </c>
      <c r="J329" s="1" t="str">
        <f>IF(AND(OR(VLOOKUP($C329,Section!$3:$45,2,FALSE)="NO",$G329="GUI",$G329="Custom",$G329="Minimal"),NOT($F329=$A329)),$A329,"")</f>
        <v/>
      </c>
      <c r="L329" t="str">
        <f>IF(ISNA(VLOOKUP($A329,Debian!A:A,1,FALSE)),"","M")</f>
        <v/>
      </c>
      <c r="M329" t="str">
        <f>IF(ISNA(VLOOKUP($A329,Debian!B:B,1,FALSE)),"","T")</f>
        <v/>
      </c>
      <c r="N329" t="str">
        <f>IF(ISNA(VLOOKUP($A329,Debian!C:C,1,FALSE)),"","D")</f>
        <v/>
      </c>
      <c r="P329" t="s">
        <v>1503</v>
      </c>
    </row>
    <row r="330" spans="1:16" x14ac:dyDescent="0.25">
      <c r="A330" t="s">
        <v>326</v>
      </c>
      <c r="B330" t="s">
        <v>1146</v>
      </c>
      <c r="C330" t="s">
        <v>1160</v>
      </c>
      <c r="D330">
        <v>83</v>
      </c>
      <c r="F330" s="4" t="str">
        <f t="shared" si="5"/>
        <v/>
      </c>
      <c r="H330" s="1" t="str">
        <f>IF(AND(OR(VLOOKUP($C330,Section!$3:$45,2,FALSE)="NO",$G330="GUI"),NOT($F330=$A330)),$A330,"")</f>
        <v/>
      </c>
      <c r="I330" s="1" t="str">
        <f>IF(AND(OR(VLOOKUP($C330,Section!$3:$45,2,FALSE)="NO",$G330="GUI",$G330="Custom"),NOT($F330=$A330)),$A330,"")</f>
        <v/>
      </c>
      <c r="J330" s="1" t="str">
        <f>IF(AND(OR(VLOOKUP($C330,Section!$3:$45,2,FALSE)="NO",$G330="GUI",$G330="Custom",$G330="Minimal"),NOT($F330=$A330)),$A330,"")</f>
        <v/>
      </c>
      <c r="L330" t="str">
        <f>IF(ISNA(VLOOKUP($A330,Debian!A:A,1,FALSE)),"","M")</f>
        <v/>
      </c>
      <c r="M330" t="str">
        <f>IF(ISNA(VLOOKUP($A330,Debian!B:B,1,FALSE)),"","T")</f>
        <v/>
      </c>
      <c r="N330" t="str">
        <f>IF(ISNA(VLOOKUP($A330,Debian!C:C,1,FALSE)),"","D")</f>
        <v/>
      </c>
      <c r="P330" t="s">
        <v>1504</v>
      </c>
    </row>
    <row r="331" spans="1:16" x14ac:dyDescent="0.25">
      <c r="A331" t="s">
        <v>327</v>
      </c>
      <c r="B331" t="s">
        <v>1146</v>
      </c>
      <c r="C331" t="s">
        <v>1160</v>
      </c>
      <c r="D331">
        <v>83</v>
      </c>
      <c r="F331" s="4" t="str">
        <f t="shared" si="5"/>
        <v/>
      </c>
      <c r="H331" s="1" t="str">
        <f>IF(AND(OR(VLOOKUP($C331,Section!$3:$45,2,FALSE)="NO",$G331="GUI"),NOT($F331=$A331)),$A331,"")</f>
        <v/>
      </c>
      <c r="I331" s="1" t="str">
        <f>IF(AND(OR(VLOOKUP($C331,Section!$3:$45,2,FALSE)="NO",$G331="GUI",$G331="Custom"),NOT($F331=$A331)),$A331,"")</f>
        <v/>
      </c>
      <c r="J331" s="1" t="str">
        <f>IF(AND(OR(VLOOKUP($C331,Section!$3:$45,2,FALSE)="NO",$G331="GUI",$G331="Custom",$G331="Minimal"),NOT($F331=$A331)),$A331,"")</f>
        <v/>
      </c>
      <c r="L331" t="str">
        <f>IF(ISNA(VLOOKUP($A331,Debian!A:A,1,FALSE)),"","M")</f>
        <v/>
      </c>
      <c r="M331" t="str">
        <f>IF(ISNA(VLOOKUP($A331,Debian!B:B,1,FALSE)),"","T")</f>
        <v/>
      </c>
      <c r="N331" t="str">
        <f>IF(ISNA(VLOOKUP($A331,Debian!C:C,1,FALSE)),"","D")</f>
        <v/>
      </c>
      <c r="P331" t="s">
        <v>1505</v>
      </c>
    </row>
    <row r="332" spans="1:16" x14ac:dyDescent="0.25">
      <c r="A332" t="s">
        <v>328</v>
      </c>
      <c r="B332" t="s">
        <v>1146</v>
      </c>
      <c r="C332" t="s">
        <v>1160</v>
      </c>
      <c r="D332">
        <v>87</v>
      </c>
      <c r="F332" s="4" t="str">
        <f t="shared" si="5"/>
        <v/>
      </c>
      <c r="H332" s="1" t="str">
        <f>IF(AND(OR(VLOOKUP($C332,Section!$3:$45,2,FALSE)="NO",$G332="GUI"),NOT($F332=$A332)),$A332,"")</f>
        <v/>
      </c>
      <c r="I332" s="1" t="str">
        <f>IF(AND(OR(VLOOKUP($C332,Section!$3:$45,2,FALSE)="NO",$G332="GUI",$G332="Custom"),NOT($F332=$A332)),$A332,"")</f>
        <v/>
      </c>
      <c r="J332" s="1" t="str">
        <f>IF(AND(OR(VLOOKUP($C332,Section!$3:$45,2,FALSE)="NO",$G332="GUI",$G332="Custom",$G332="Minimal"),NOT($F332=$A332)),$A332,"")</f>
        <v/>
      </c>
      <c r="L332" t="str">
        <f>IF(ISNA(VLOOKUP($A332,Debian!A:A,1,FALSE)),"","M")</f>
        <v/>
      </c>
      <c r="M332" t="str">
        <f>IF(ISNA(VLOOKUP($A332,Debian!B:B,1,FALSE)),"","T")</f>
        <v/>
      </c>
      <c r="N332" t="str">
        <f>IF(ISNA(VLOOKUP($A332,Debian!C:C,1,FALSE)),"","D")</f>
        <v>D</v>
      </c>
      <c r="P332" t="s">
        <v>1506</v>
      </c>
    </row>
    <row r="333" spans="1:16" x14ac:dyDescent="0.25">
      <c r="A333" t="s">
        <v>329</v>
      </c>
      <c r="B333" t="s">
        <v>1146</v>
      </c>
      <c r="C333" t="s">
        <v>1160</v>
      </c>
      <c r="D333">
        <v>99</v>
      </c>
      <c r="F333" s="4" t="str">
        <f t="shared" si="5"/>
        <v/>
      </c>
      <c r="H333" s="1" t="str">
        <f>IF(AND(OR(VLOOKUP($C333,Section!$3:$45,2,FALSE)="NO",$G333="GUI"),NOT($F333=$A333)),$A333,"")</f>
        <v/>
      </c>
      <c r="I333" s="1" t="str">
        <f>IF(AND(OR(VLOOKUP($C333,Section!$3:$45,2,FALSE)="NO",$G333="GUI",$G333="Custom"),NOT($F333=$A333)),$A333,"")</f>
        <v/>
      </c>
      <c r="J333" s="1" t="str">
        <f>IF(AND(OR(VLOOKUP($C333,Section!$3:$45,2,FALSE)="NO",$G333="GUI",$G333="Custom",$G333="Minimal"),NOT($F333=$A333)),$A333,"")</f>
        <v/>
      </c>
      <c r="L333" t="str">
        <f>IF(ISNA(VLOOKUP($A333,Debian!A:A,1,FALSE)),"","M")</f>
        <v/>
      </c>
      <c r="M333" t="str">
        <f>IF(ISNA(VLOOKUP($A333,Debian!B:B,1,FALSE)),"","T")</f>
        <v/>
      </c>
      <c r="N333" t="str">
        <f>IF(ISNA(VLOOKUP($A333,Debian!C:C,1,FALSE)),"","D")</f>
        <v>D</v>
      </c>
      <c r="P333" t="s">
        <v>1507</v>
      </c>
    </row>
    <row r="334" spans="1:16" x14ac:dyDescent="0.25">
      <c r="A334" t="s">
        <v>330</v>
      </c>
      <c r="B334" t="s">
        <v>1146</v>
      </c>
      <c r="C334" t="s">
        <v>1160</v>
      </c>
      <c r="D334">
        <v>111</v>
      </c>
      <c r="F334" s="4" t="str">
        <f t="shared" si="5"/>
        <v/>
      </c>
      <c r="H334" s="1" t="str">
        <f>IF(AND(OR(VLOOKUP($C334,Section!$3:$45,2,FALSE)="NO",$G334="GUI"),NOT($F334=$A334)),$A334,"")</f>
        <v/>
      </c>
      <c r="I334" s="1" t="str">
        <f>IF(AND(OR(VLOOKUP($C334,Section!$3:$45,2,FALSE)="NO",$G334="GUI",$G334="Custom"),NOT($F334=$A334)),$A334,"")</f>
        <v/>
      </c>
      <c r="J334" s="1" t="str">
        <f>IF(AND(OR(VLOOKUP($C334,Section!$3:$45,2,FALSE)="NO",$G334="GUI",$G334="Custom",$G334="Minimal"),NOT($F334=$A334)),$A334,"")</f>
        <v/>
      </c>
      <c r="L334" t="str">
        <f>IF(ISNA(VLOOKUP($A334,Debian!A:A,1,FALSE)),"","M")</f>
        <v/>
      </c>
      <c r="M334" t="str">
        <f>IF(ISNA(VLOOKUP($A334,Debian!B:B,1,FALSE)),"","T")</f>
        <v/>
      </c>
      <c r="N334" t="str">
        <f>IF(ISNA(VLOOKUP($A334,Debian!C:C,1,FALSE)),"","D")</f>
        <v>D</v>
      </c>
      <c r="P334" t="s">
        <v>1508</v>
      </c>
    </row>
    <row r="335" spans="1:16" x14ac:dyDescent="0.25">
      <c r="A335" t="s">
        <v>331</v>
      </c>
      <c r="B335" t="s">
        <v>1146</v>
      </c>
      <c r="C335" t="s">
        <v>1160</v>
      </c>
      <c r="D335">
        <v>158</v>
      </c>
      <c r="F335" s="4" t="str">
        <f t="shared" si="5"/>
        <v/>
      </c>
      <c r="H335" s="1" t="str">
        <f>IF(AND(OR(VLOOKUP($C335,Section!$3:$45,2,FALSE)="NO",$G335="GUI"),NOT($F335=$A335)),$A335,"")</f>
        <v/>
      </c>
      <c r="I335" s="1" t="str">
        <f>IF(AND(OR(VLOOKUP($C335,Section!$3:$45,2,FALSE)="NO",$G335="GUI",$G335="Custom"),NOT($F335=$A335)),$A335,"")</f>
        <v/>
      </c>
      <c r="J335" s="1" t="str">
        <f>IF(AND(OR(VLOOKUP($C335,Section!$3:$45,2,FALSE)="NO",$G335="GUI",$G335="Custom",$G335="Minimal"),NOT($F335=$A335)),$A335,"")</f>
        <v/>
      </c>
      <c r="L335" t="str">
        <f>IF(ISNA(VLOOKUP($A335,Debian!A:A,1,FALSE)),"","M")</f>
        <v/>
      </c>
      <c r="M335" t="str">
        <f>IF(ISNA(VLOOKUP($A335,Debian!B:B,1,FALSE)),"","T")</f>
        <v/>
      </c>
      <c r="N335" t="str">
        <f>IF(ISNA(VLOOKUP($A335,Debian!C:C,1,FALSE)),"","D")</f>
        <v>D</v>
      </c>
      <c r="P335" t="s">
        <v>1509</v>
      </c>
    </row>
    <row r="336" spans="1:16" x14ac:dyDescent="0.25">
      <c r="A336" t="s">
        <v>332</v>
      </c>
      <c r="B336" t="s">
        <v>1146</v>
      </c>
      <c r="C336" t="s">
        <v>1160</v>
      </c>
      <c r="D336">
        <v>85</v>
      </c>
      <c r="F336" s="4" t="str">
        <f t="shared" si="5"/>
        <v/>
      </c>
      <c r="H336" s="1" t="str">
        <f>IF(AND(OR(VLOOKUP($C336,Section!$3:$45,2,FALSE)="NO",$G336="GUI"),NOT($F336=$A336)),$A336,"")</f>
        <v/>
      </c>
      <c r="I336" s="1" t="str">
        <f>IF(AND(OR(VLOOKUP($C336,Section!$3:$45,2,FALSE)="NO",$G336="GUI",$G336="Custom"),NOT($F336=$A336)),$A336,"")</f>
        <v/>
      </c>
      <c r="J336" s="1" t="str">
        <f>IF(AND(OR(VLOOKUP($C336,Section!$3:$45,2,FALSE)="NO",$G336="GUI",$G336="Custom",$G336="Minimal"),NOT($F336=$A336)),$A336,"")</f>
        <v/>
      </c>
      <c r="L336" t="str">
        <f>IF(ISNA(VLOOKUP($A336,Debian!A:A,1,FALSE)),"","M")</f>
        <v/>
      </c>
      <c r="M336" t="str">
        <f>IF(ISNA(VLOOKUP($A336,Debian!B:B,1,FALSE)),"","T")</f>
        <v/>
      </c>
      <c r="N336" t="str">
        <f>IF(ISNA(VLOOKUP($A336,Debian!C:C,1,FALSE)),"","D")</f>
        <v>D</v>
      </c>
      <c r="P336" t="s">
        <v>1510</v>
      </c>
    </row>
    <row r="337" spans="1:16" x14ac:dyDescent="0.25">
      <c r="A337" t="s">
        <v>333</v>
      </c>
      <c r="B337" t="s">
        <v>1146</v>
      </c>
      <c r="C337" t="s">
        <v>1160</v>
      </c>
      <c r="D337">
        <v>153</v>
      </c>
      <c r="F337" s="4" t="str">
        <f t="shared" si="5"/>
        <v/>
      </c>
      <c r="H337" s="1" t="str">
        <f>IF(AND(OR(VLOOKUP($C337,Section!$3:$45,2,FALSE)="NO",$G337="GUI"),NOT($F337=$A337)),$A337,"")</f>
        <v/>
      </c>
      <c r="I337" s="1" t="str">
        <f>IF(AND(OR(VLOOKUP($C337,Section!$3:$45,2,FALSE)="NO",$G337="GUI",$G337="Custom"),NOT($F337=$A337)),$A337,"")</f>
        <v/>
      </c>
      <c r="J337" s="1" t="str">
        <f>IF(AND(OR(VLOOKUP($C337,Section!$3:$45,2,FALSE)="NO",$G337="GUI",$G337="Custom",$G337="Minimal"),NOT($F337=$A337)),$A337,"")</f>
        <v/>
      </c>
      <c r="L337" t="str">
        <f>IF(ISNA(VLOOKUP($A337,Debian!A:A,1,FALSE)),"","M")</f>
        <v/>
      </c>
      <c r="M337" t="str">
        <f>IF(ISNA(VLOOKUP($A337,Debian!B:B,1,FALSE)),"","T")</f>
        <v/>
      </c>
      <c r="N337" t="str">
        <f>IF(ISNA(VLOOKUP($A337,Debian!C:C,1,FALSE)),"","D")</f>
        <v>D</v>
      </c>
      <c r="P337" t="s">
        <v>1511</v>
      </c>
    </row>
    <row r="338" spans="1:16" x14ac:dyDescent="0.25">
      <c r="A338" t="s">
        <v>334</v>
      </c>
      <c r="B338" t="s">
        <v>1146</v>
      </c>
      <c r="C338" t="s">
        <v>1160</v>
      </c>
      <c r="D338">
        <v>532</v>
      </c>
      <c r="F338" s="4" t="str">
        <f t="shared" si="5"/>
        <v/>
      </c>
      <c r="H338" s="1" t="str">
        <f>IF(AND(OR(VLOOKUP($C338,Section!$3:$45,2,FALSE)="NO",$G338="GUI"),NOT($F338=$A338)),$A338,"")</f>
        <v/>
      </c>
      <c r="I338" s="1" t="str">
        <f>IF(AND(OR(VLOOKUP($C338,Section!$3:$45,2,FALSE)="NO",$G338="GUI",$G338="Custom"),NOT($F338=$A338)),$A338,"")</f>
        <v/>
      </c>
      <c r="J338" s="1" t="str">
        <f>IF(AND(OR(VLOOKUP($C338,Section!$3:$45,2,FALSE)="NO",$G338="GUI",$G338="Custom",$G338="Minimal"),NOT($F338=$A338)),$A338,"")</f>
        <v/>
      </c>
      <c r="L338" t="str">
        <f>IF(ISNA(VLOOKUP($A338,Debian!A:A,1,FALSE)),"","M")</f>
        <v/>
      </c>
      <c r="M338" t="str">
        <f>IF(ISNA(VLOOKUP($A338,Debian!B:B,1,FALSE)),"","T")</f>
        <v/>
      </c>
      <c r="N338" t="str">
        <f>IF(ISNA(VLOOKUP($A338,Debian!C:C,1,FALSE)),"","D")</f>
        <v>D</v>
      </c>
      <c r="P338" t="s">
        <v>1512</v>
      </c>
    </row>
    <row r="339" spans="1:16" x14ac:dyDescent="0.25">
      <c r="A339" t="s">
        <v>335</v>
      </c>
      <c r="B339" t="s">
        <v>1149</v>
      </c>
      <c r="C339" t="s">
        <v>1160</v>
      </c>
      <c r="D339">
        <v>184</v>
      </c>
      <c r="F339" s="4" t="str">
        <f t="shared" si="5"/>
        <v/>
      </c>
      <c r="H339" s="1" t="str">
        <f>IF(AND(OR(VLOOKUP($C339,Section!$3:$45,2,FALSE)="NO",$G339="GUI"),NOT($F339=$A339)),$A339,"")</f>
        <v/>
      </c>
      <c r="I339" s="1" t="str">
        <f>IF(AND(OR(VLOOKUP($C339,Section!$3:$45,2,FALSE)="NO",$G339="GUI",$G339="Custom"),NOT($F339=$A339)),$A339,"")</f>
        <v/>
      </c>
      <c r="J339" s="1" t="str">
        <f>IF(AND(OR(VLOOKUP($C339,Section!$3:$45,2,FALSE)="NO",$G339="GUI",$G339="Custom",$G339="Minimal"),NOT($F339=$A339)),$A339,"")</f>
        <v/>
      </c>
      <c r="L339" t="str">
        <f>IF(ISNA(VLOOKUP($A339,Debian!A:A,1,FALSE)),"","M")</f>
        <v>M</v>
      </c>
      <c r="M339" t="str">
        <f>IF(ISNA(VLOOKUP($A339,Debian!B:B,1,FALSE)),"","T")</f>
        <v>T</v>
      </c>
      <c r="N339" t="str">
        <f>IF(ISNA(VLOOKUP($A339,Debian!C:C,1,FALSE)),"","D")</f>
        <v>D</v>
      </c>
      <c r="P339" t="s">
        <v>1513</v>
      </c>
    </row>
    <row r="340" spans="1:16" x14ac:dyDescent="0.25">
      <c r="A340" t="s">
        <v>336</v>
      </c>
      <c r="B340" t="s">
        <v>1146</v>
      </c>
      <c r="C340" t="s">
        <v>1160</v>
      </c>
      <c r="D340">
        <v>235</v>
      </c>
      <c r="F340" s="4" t="str">
        <f t="shared" si="5"/>
        <v/>
      </c>
      <c r="H340" s="1" t="str">
        <f>IF(AND(OR(VLOOKUP($C340,Section!$3:$45,2,FALSE)="NO",$G340="GUI"),NOT($F340=$A340)),$A340,"")</f>
        <v/>
      </c>
      <c r="I340" s="1" t="str">
        <f>IF(AND(OR(VLOOKUP($C340,Section!$3:$45,2,FALSE)="NO",$G340="GUI",$G340="Custom"),NOT($F340=$A340)),$A340,"")</f>
        <v/>
      </c>
      <c r="J340" s="1" t="str">
        <f>IF(AND(OR(VLOOKUP($C340,Section!$3:$45,2,FALSE)="NO",$G340="GUI",$G340="Custom",$G340="Minimal"),NOT($F340=$A340)),$A340,"")</f>
        <v/>
      </c>
      <c r="L340" t="str">
        <f>IF(ISNA(VLOOKUP($A340,Debian!A:A,1,FALSE)),"","M")</f>
        <v/>
      </c>
      <c r="M340" t="str">
        <f>IF(ISNA(VLOOKUP($A340,Debian!B:B,1,FALSE)),"","T")</f>
        <v/>
      </c>
      <c r="N340" t="str">
        <f>IF(ISNA(VLOOKUP($A340,Debian!C:C,1,FALSE)),"","D")</f>
        <v>D</v>
      </c>
      <c r="P340" t="s">
        <v>1514</v>
      </c>
    </row>
    <row r="341" spans="1:16" x14ac:dyDescent="0.25">
      <c r="A341" t="s">
        <v>337</v>
      </c>
      <c r="B341" t="s">
        <v>1146</v>
      </c>
      <c r="C341" t="s">
        <v>1160</v>
      </c>
      <c r="D341">
        <v>946</v>
      </c>
      <c r="F341" s="4" t="str">
        <f t="shared" si="5"/>
        <v/>
      </c>
      <c r="H341" s="1" t="str">
        <f>IF(AND(OR(VLOOKUP($C341,Section!$3:$45,2,FALSE)="NO",$G341="GUI"),NOT($F341=$A341)),$A341,"")</f>
        <v/>
      </c>
      <c r="I341" s="1" t="str">
        <f>IF(AND(OR(VLOOKUP($C341,Section!$3:$45,2,FALSE)="NO",$G341="GUI",$G341="Custom"),NOT($F341=$A341)),$A341,"")</f>
        <v/>
      </c>
      <c r="J341" s="1" t="str">
        <f>IF(AND(OR(VLOOKUP($C341,Section!$3:$45,2,FALSE)="NO",$G341="GUI",$G341="Custom",$G341="Minimal"),NOT($F341=$A341)),$A341,"")</f>
        <v/>
      </c>
      <c r="L341" t="str">
        <f>IF(ISNA(VLOOKUP($A341,Debian!A:A,1,FALSE)),"","M")</f>
        <v/>
      </c>
      <c r="M341" t="str">
        <f>IF(ISNA(VLOOKUP($A341,Debian!B:B,1,FALSE)),"","T")</f>
        <v/>
      </c>
      <c r="N341" t="str">
        <f>IF(ISNA(VLOOKUP($A341,Debian!C:C,1,FALSE)),"","D")</f>
        <v>D</v>
      </c>
      <c r="P341" t="s">
        <v>1515</v>
      </c>
    </row>
    <row r="342" spans="1:16" x14ac:dyDescent="0.25">
      <c r="A342" t="s">
        <v>338</v>
      </c>
      <c r="B342" t="s">
        <v>1146</v>
      </c>
      <c r="C342" t="s">
        <v>1160</v>
      </c>
      <c r="D342">
        <v>105</v>
      </c>
      <c r="F342" s="4" t="str">
        <f t="shared" si="5"/>
        <v/>
      </c>
      <c r="H342" s="1" t="str">
        <f>IF(AND(OR(VLOOKUP($C342,Section!$3:$45,2,FALSE)="NO",$G342="GUI"),NOT($F342=$A342)),$A342,"")</f>
        <v/>
      </c>
      <c r="I342" s="1" t="str">
        <f>IF(AND(OR(VLOOKUP($C342,Section!$3:$45,2,FALSE)="NO",$G342="GUI",$G342="Custom"),NOT($F342=$A342)),$A342,"")</f>
        <v/>
      </c>
      <c r="J342" s="1" t="str">
        <f>IF(AND(OR(VLOOKUP($C342,Section!$3:$45,2,FALSE)="NO",$G342="GUI",$G342="Custom",$G342="Minimal"),NOT($F342=$A342)),$A342,"")</f>
        <v/>
      </c>
      <c r="L342" t="str">
        <f>IF(ISNA(VLOOKUP($A342,Debian!A:A,1,FALSE)),"","M")</f>
        <v/>
      </c>
      <c r="M342" t="str">
        <f>IF(ISNA(VLOOKUP($A342,Debian!B:B,1,FALSE)),"","T")</f>
        <v/>
      </c>
      <c r="N342" t="str">
        <f>IF(ISNA(VLOOKUP($A342,Debian!C:C,1,FALSE)),"","D")</f>
        <v>D</v>
      </c>
      <c r="P342" t="s">
        <v>1516</v>
      </c>
    </row>
    <row r="343" spans="1:16" x14ac:dyDescent="0.25">
      <c r="A343" t="s">
        <v>339</v>
      </c>
      <c r="B343" t="s">
        <v>1146</v>
      </c>
      <c r="C343" t="s">
        <v>1160</v>
      </c>
      <c r="D343">
        <v>169</v>
      </c>
      <c r="F343" s="4" t="str">
        <f t="shared" si="5"/>
        <v/>
      </c>
      <c r="H343" s="1" t="str">
        <f>IF(AND(OR(VLOOKUP($C343,Section!$3:$45,2,FALSE)="NO",$G343="GUI"),NOT($F343=$A343)),$A343,"")</f>
        <v/>
      </c>
      <c r="I343" s="1" t="str">
        <f>IF(AND(OR(VLOOKUP($C343,Section!$3:$45,2,FALSE)="NO",$G343="GUI",$G343="Custom"),NOT($F343=$A343)),$A343,"")</f>
        <v/>
      </c>
      <c r="J343" s="1" t="str">
        <f>IF(AND(OR(VLOOKUP($C343,Section!$3:$45,2,FALSE)="NO",$G343="GUI",$G343="Custom",$G343="Minimal"),NOT($F343=$A343)),$A343,"")</f>
        <v/>
      </c>
      <c r="L343" t="str">
        <f>IF(ISNA(VLOOKUP($A343,Debian!A:A,1,FALSE)),"","M")</f>
        <v/>
      </c>
      <c r="M343" t="str">
        <f>IF(ISNA(VLOOKUP($A343,Debian!B:B,1,FALSE)),"","T")</f>
        <v/>
      </c>
      <c r="N343" t="str">
        <f>IF(ISNA(VLOOKUP($A343,Debian!C:C,1,FALSE)),"","D")</f>
        <v>D</v>
      </c>
      <c r="P343" t="s">
        <v>1517</v>
      </c>
    </row>
    <row r="344" spans="1:16" x14ac:dyDescent="0.25">
      <c r="A344" t="s">
        <v>340</v>
      </c>
      <c r="B344" t="s">
        <v>1146</v>
      </c>
      <c r="C344" t="s">
        <v>1160</v>
      </c>
      <c r="D344">
        <v>164</v>
      </c>
      <c r="F344" s="4" t="str">
        <f t="shared" si="5"/>
        <v/>
      </c>
      <c r="H344" s="1" t="str">
        <f>IF(AND(OR(VLOOKUP($C344,Section!$3:$45,2,FALSE)="NO",$G344="GUI"),NOT($F344=$A344)),$A344,"")</f>
        <v/>
      </c>
      <c r="I344" s="1" t="str">
        <f>IF(AND(OR(VLOOKUP($C344,Section!$3:$45,2,FALSE)="NO",$G344="GUI",$G344="Custom"),NOT($F344=$A344)),$A344,"")</f>
        <v/>
      </c>
      <c r="J344" s="1" t="str">
        <f>IF(AND(OR(VLOOKUP($C344,Section!$3:$45,2,FALSE)="NO",$G344="GUI",$G344="Custom",$G344="Minimal"),NOT($F344=$A344)),$A344,"")</f>
        <v/>
      </c>
      <c r="L344" t="str">
        <f>IF(ISNA(VLOOKUP($A344,Debian!A:A,1,FALSE)),"","M")</f>
        <v/>
      </c>
      <c r="M344" t="str">
        <f>IF(ISNA(VLOOKUP($A344,Debian!B:B,1,FALSE)),"","T")</f>
        <v/>
      </c>
      <c r="N344" t="str">
        <f>IF(ISNA(VLOOKUP($A344,Debian!C:C,1,FALSE)),"","D")</f>
        <v>D</v>
      </c>
      <c r="P344" t="s">
        <v>1518</v>
      </c>
    </row>
    <row r="345" spans="1:16" x14ac:dyDescent="0.25">
      <c r="A345" t="s">
        <v>341</v>
      </c>
      <c r="B345" t="s">
        <v>1146</v>
      </c>
      <c r="C345" t="s">
        <v>1160</v>
      </c>
      <c r="D345">
        <v>62</v>
      </c>
      <c r="F345" s="4" t="str">
        <f t="shared" si="5"/>
        <v/>
      </c>
      <c r="H345" s="1" t="str">
        <f>IF(AND(OR(VLOOKUP($C345,Section!$3:$45,2,FALSE)="NO",$G345="GUI"),NOT($F345=$A345)),$A345,"")</f>
        <v/>
      </c>
      <c r="I345" s="1" t="str">
        <f>IF(AND(OR(VLOOKUP($C345,Section!$3:$45,2,FALSE)="NO",$G345="GUI",$G345="Custom"),NOT($F345=$A345)),$A345,"")</f>
        <v/>
      </c>
      <c r="J345" s="1" t="str">
        <f>IF(AND(OR(VLOOKUP($C345,Section!$3:$45,2,FALSE)="NO",$G345="GUI",$G345="Custom",$G345="Minimal"),NOT($F345=$A345)),$A345,"")</f>
        <v/>
      </c>
      <c r="L345" t="str">
        <f>IF(ISNA(VLOOKUP($A345,Debian!A:A,1,FALSE)),"","M")</f>
        <v/>
      </c>
      <c r="M345" t="str">
        <f>IF(ISNA(VLOOKUP($A345,Debian!B:B,1,FALSE)),"","T")</f>
        <v/>
      </c>
      <c r="N345" t="str">
        <f>IF(ISNA(VLOOKUP($A345,Debian!C:C,1,FALSE)),"","D")</f>
        <v>D</v>
      </c>
      <c r="P345" t="s">
        <v>1519</v>
      </c>
    </row>
    <row r="346" spans="1:16" x14ac:dyDescent="0.25">
      <c r="A346" t="s">
        <v>342</v>
      </c>
      <c r="B346" t="s">
        <v>1146</v>
      </c>
      <c r="C346" t="s">
        <v>1160</v>
      </c>
      <c r="D346">
        <v>805</v>
      </c>
      <c r="F346" s="4" t="str">
        <f t="shared" si="5"/>
        <v/>
      </c>
      <c r="H346" s="1" t="str">
        <f>IF(AND(OR(VLOOKUP($C346,Section!$3:$45,2,FALSE)="NO",$G346="GUI"),NOT($F346=$A346)),$A346,"")</f>
        <v/>
      </c>
      <c r="I346" s="1" t="str">
        <f>IF(AND(OR(VLOOKUP($C346,Section!$3:$45,2,FALSE)="NO",$G346="GUI",$G346="Custom"),NOT($F346=$A346)),$A346,"")</f>
        <v/>
      </c>
      <c r="J346" s="1" t="str">
        <f>IF(AND(OR(VLOOKUP($C346,Section!$3:$45,2,FALSE)="NO",$G346="GUI",$G346="Custom",$G346="Minimal"),NOT($F346=$A346)),$A346,"")</f>
        <v/>
      </c>
      <c r="L346" t="str">
        <f>IF(ISNA(VLOOKUP($A346,Debian!A:A,1,FALSE)),"","M")</f>
        <v/>
      </c>
      <c r="M346" t="str">
        <f>IF(ISNA(VLOOKUP($A346,Debian!B:B,1,FALSE)),"","T")</f>
        <v/>
      </c>
      <c r="N346" t="str">
        <f>IF(ISNA(VLOOKUP($A346,Debian!C:C,1,FALSE)),"","D")</f>
        <v>D</v>
      </c>
      <c r="P346" t="s">
        <v>1520</v>
      </c>
    </row>
    <row r="347" spans="1:16" x14ac:dyDescent="0.25">
      <c r="A347" t="s">
        <v>343</v>
      </c>
      <c r="B347" t="s">
        <v>1146</v>
      </c>
      <c r="C347" t="s">
        <v>925</v>
      </c>
      <c r="D347">
        <v>40</v>
      </c>
      <c r="F347" s="4" t="str">
        <f t="shared" si="5"/>
        <v/>
      </c>
      <c r="H347" s="1" t="str">
        <f>IF(AND(OR(VLOOKUP($C347,Section!$3:$45,2,FALSE)="NO",$G347="GUI"),NOT($F347=$A347)),$A347,"")</f>
        <v/>
      </c>
      <c r="I347" s="1" t="str">
        <f>IF(AND(OR(VLOOKUP($C347,Section!$3:$45,2,FALSE)="NO",$G347="GUI",$G347="Custom"),NOT($F347=$A347)),$A347,"")</f>
        <v/>
      </c>
      <c r="J347" s="1" t="str">
        <f>IF(AND(OR(VLOOKUP($C347,Section!$3:$45,2,FALSE)="NO",$G347="GUI",$G347="Custom",$G347="Minimal"),NOT($F347=$A347)),$A347,"")</f>
        <v/>
      </c>
      <c r="L347" t="str">
        <f>IF(ISNA(VLOOKUP($A347,Debian!A:A,1,FALSE)),"","M")</f>
        <v/>
      </c>
      <c r="M347" t="str">
        <f>IF(ISNA(VLOOKUP($A347,Debian!B:B,1,FALSE)),"","T")</f>
        <v/>
      </c>
      <c r="N347" t="str">
        <f>IF(ISNA(VLOOKUP($A347,Debian!C:C,1,FALSE)),"","D")</f>
        <v/>
      </c>
      <c r="P347" t="s">
        <v>1521</v>
      </c>
    </row>
    <row r="348" spans="1:16" x14ac:dyDescent="0.25">
      <c r="A348" t="s">
        <v>344</v>
      </c>
      <c r="B348" t="s">
        <v>1146</v>
      </c>
      <c r="C348" t="s">
        <v>1160</v>
      </c>
      <c r="D348">
        <v>40</v>
      </c>
      <c r="F348" s="4" t="str">
        <f t="shared" si="5"/>
        <v/>
      </c>
      <c r="H348" s="1" t="str">
        <f>IF(AND(OR(VLOOKUP($C348,Section!$3:$45,2,FALSE)="NO",$G348="GUI"),NOT($F348=$A348)),$A348,"")</f>
        <v/>
      </c>
      <c r="I348" s="1" t="str">
        <f>IF(AND(OR(VLOOKUP($C348,Section!$3:$45,2,FALSE)="NO",$G348="GUI",$G348="Custom"),NOT($F348=$A348)),$A348,"")</f>
        <v/>
      </c>
      <c r="J348" s="1" t="str">
        <f>IF(AND(OR(VLOOKUP($C348,Section!$3:$45,2,FALSE)="NO",$G348="GUI",$G348="Custom",$G348="Minimal"),NOT($F348=$A348)),$A348,"")</f>
        <v/>
      </c>
      <c r="L348" t="str">
        <f>IF(ISNA(VLOOKUP($A348,Debian!A:A,1,FALSE)),"","M")</f>
        <v/>
      </c>
      <c r="M348" t="str">
        <f>IF(ISNA(VLOOKUP($A348,Debian!B:B,1,FALSE)),"","T")</f>
        <v/>
      </c>
      <c r="N348" t="str">
        <f>IF(ISNA(VLOOKUP($A348,Debian!C:C,1,FALSE)),"","D")</f>
        <v/>
      </c>
      <c r="P348" t="s">
        <v>1522</v>
      </c>
    </row>
    <row r="349" spans="1:16" x14ac:dyDescent="0.25">
      <c r="A349" t="s">
        <v>345</v>
      </c>
      <c r="B349" t="s">
        <v>1150</v>
      </c>
      <c r="C349" t="s">
        <v>1160</v>
      </c>
      <c r="D349">
        <v>14</v>
      </c>
      <c r="F349" s="4" t="str">
        <f t="shared" si="5"/>
        <v/>
      </c>
      <c r="H349" s="1" t="str">
        <f>IF(AND(OR(VLOOKUP($C349,Section!$3:$45,2,FALSE)="NO",$G349="GUI"),NOT($F349=$A349)),$A349,"")</f>
        <v/>
      </c>
      <c r="I349" s="1" t="str">
        <f>IF(AND(OR(VLOOKUP($C349,Section!$3:$45,2,FALSE)="NO",$G349="GUI",$G349="Custom"),NOT($F349=$A349)),$A349,"")</f>
        <v/>
      </c>
      <c r="J349" s="1" t="str">
        <f>IF(AND(OR(VLOOKUP($C349,Section!$3:$45,2,FALSE)="NO",$G349="GUI",$G349="Custom",$G349="Minimal"),NOT($F349=$A349)),$A349,"")</f>
        <v/>
      </c>
      <c r="L349" t="str">
        <f>IF(ISNA(VLOOKUP($A349,Debian!A:A,1,FALSE)),"","M")</f>
        <v>M</v>
      </c>
      <c r="M349" t="str">
        <f>IF(ISNA(VLOOKUP($A349,Debian!B:B,1,FALSE)),"","T")</f>
        <v>T</v>
      </c>
      <c r="N349" t="str">
        <f>IF(ISNA(VLOOKUP($A349,Debian!C:C,1,FALSE)),"","D")</f>
        <v>D</v>
      </c>
      <c r="P349" t="s">
        <v>1523</v>
      </c>
    </row>
    <row r="350" spans="1:16" x14ac:dyDescent="0.25">
      <c r="A350" t="s">
        <v>346</v>
      </c>
      <c r="B350" t="s">
        <v>1146</v>
      </c>
      <c r="C350" t="s">
        <v>1160</v>
      </c>
      <c r="D350">
        <v>738</v>
      </c>
      <c r="F350" s="4" t="str">
        <f t="shared" si="5"/>
        <v/>
      </c>
      <c r="H350" s="1" t="str">
        <f>IF(AND(OR(VLOOKUP($C350,Section!$3:$45,2,FALSE)="NO",$G350="GUI"),NOT($F350=$A350)),$A350,"")</f>
        <v/>
      </c>
      <c r="I350" s="1" t="str">
        <f>IF(AND(OR(VLOOKUP($C350,Section!$3:$45,2,FALSE)="NO",$G350="GUI",$G350="Custom"),NOT($F350=$A350)),$A350,"")</f>
        <v/>
      </c>
      <c r="J350" s="1" t="str">
        <f>IF(AND(OR(VLOOKUP($C350,Section!$3:$45,2,FALSE)="NO",$G350="GUI",$G350="Custom",$G350="Minimal"),NOT($F350=$A350)),$A350,"")</f>
        <v/>
      </c>
      <c r="L350" t="str">
        <f>IF(ISNA(VLOOKUP($A350,Debian!A:A,1,FALSE)),"","M")</f>
        <v/>
      </c>
      <c r="M350" t="str">
        <f>IF(ISNA(VLOOKUP($A350,Debian!B:B,1,FALSE)),"","T")</f>
        <v/>
      </c>
      <c r="N350" t="str">
        <f>IF(ISNA(VLOOKUP($A350,Debian!C:C,1,FALSE)),"","D")</f>
        <v>D</v>
      </c>
      <c r="P350" t="s">
        <v>1524</v>
      </c>
    </row>
    <row r="351" spans="1:16" x14ac:dyDescent="0.25">
      <c r="A351" t="s">
        <v>347</v>
      </c>
      <c r="B351" t="s">
        <v>1146</v>
      </c>
      <c r="C351" t="s">
        <v>1160</v>
      </c>
      <c r="D351">
        <v>719</v>
      </c>
      <c r="F351" s="4" t="str">
        <f t="shared" si="5"/>
        <v/>
      </c>
      <c r="H351" s="1" t="str">
        <f>IF(AND(OR(VLOOKUP($C351,Section!$3:$45,2,FALSE)="NO",$G351="GUI"),NOT($F351=$A351)),$A351,"")</f>
        <v/>
      </c>
      <c r="I351" s="1" t="str">
        <f>IF(AND(OR(VLOOKUP($C351,Section!$3:$45,2,FALSE)="NO",$G351="GUI",$G351="Custom"),NOT($F351=$A351)),$A351,"")</f>
        <v/>
      </c>
      <c r="J351" s="1" t="str">
        <f>IF(AND(OR(VLOOKUP($C351,Section!$3:$45,2,FALSE)="NO",$G351="GUI",$G351="Custom",$G351="Minimal"),NOT($F351=$A351)),$A351,"")</f>
        <v/>
      </c>
      <c r="L351" t="str">
        <f>IF(ISNA(VLOOKUP($A351,Debian!A:A,1,FALSE)),"","M")</f>
        <v/>
      </c>
      <c r="M351" t="str">
        <f>IF(ISNA(VLOOKUP($A351,Debian!B:B,1,FALSE)),"","T")</f>
        <v/>
      </c>
      <c r="N351" t="str">
        <f>IF(ISNA(VLOOKUP($A351,Debian!C:C,1,FALSE)),"","D")</f>
        <v/>
      </c>
      <c r="P351" t="s">
        <v>1525</v>
      </c>
    </row>
    <row r="352" spans="1:16" x14ac:dyDescent="0.25">
      <c r="A352" t="s">
        <v>348</v>
      </c>
      <c r="B352" t="s">
        <v>1146</v>
      </c>
      <c r="C352" t="s">
        <v>1160</v>
      </c>
      <c r="D352">
        <v>70</v>
      </c>
      <c r="F352" s="4" t="str">
        <f t="shared" si="5"/>
        <v/>
      </c>
      <c r="H352" s="1" t="str">
        <f>IF(AND(OR(VLOOKUP($C352,Section!$3:$45,2,FALSE)="NO",$G352="GUI"),NOT($F352=$A352)),$A352,"")</f>
        <v/>
      </c>
      <c r="I352" s="1" t="str">
        <f>IF(AND(OR(VLOOKUP($C352,Section!$3:$45,2,FALSE)="NO",$G352="GUI",$G352="Custom"),NOT($F352=$A352)),$A352,"")</f>
        <v/>
      </c>
      <c r="J352" s="1" t="str">
        <f>IF(AND(OR(VLOOKUP($C352,Section!$3:$45,2,FALSE)="NO",$G352="GUI",$G352="Custom",$G352="Minimal"),NOT($F352=$A352)),$A352,"")</f>
        <v/>
      </c>
      <c r="L352" t="str">
        <f>IF(ISNA(VLOOKUP($A352,Debian!A:A,1,FALSE)),"","M")</f>
        <v/>
      </c>
      <c r="M352" t="str">
        <f>IF(ISNA(VLOOKUP($A352,Debian!B:B,1,FALSE)),"","T")</f>
        <v/>
      </c>
      <c r="N352" t="str">
        <f>IF(ISNA(VLOOKUP($A352,Debian!C:C,1,FALSE)),"","D")</f>
        <v>D</v>
      </c>
      <c r="P352" t="s">
        <v>1526</v>
      </c>
    </row>
    <row r="353" spans="1:16" x14ac:dyDescent="0.25">
      <c r="A353" t="s">
        <v>349</v>
      </c>
      <c r="B353" t="s">
        <v>1149</v>
      </c>
      <c r="C353" t="s">
        <v>1160</v>
      </c>
      <c r="D353">
        <v>287</v>
      </c>
      <c r="F353" s="4" t="str">
        <f t="shared" si="5"/>
        <v/>
      </c>
      <c r="H353" s="1" t="str">
        <f>IF(AND(OR(VLOOKUP($C353,Section!$3:$45,2,FALSE)="NO",$G353="GUI"),NOT($F353=$A353)),$A353,"")</f>
        <v/>
      </c>
      <c r="I353" s="1" t="str">
        <f>IF(AND(OR(VLOOKUP($C353,Section!$3:$45,2,FALSE)="NO",$G353="GUI",$G353="Custom"),NOT($F353=$A353)),$A353,"")</f>
        <v/>
      </c>
      <c r="J353" s="1" t="str">
        <f>IF(AND(OR(VLOOKUP($C353,Section!$3:$45,2,FALSE)="NO",$G353="GUI",$G353="Custom",$G353="Minimal"),NOT($F353=$A353)),$A353,"")</f>
        <v/>
      </c>
      <c r="L353" t="str">
        <f>IF(ISNA(VLOOKUP($A353,Debian!A:A,1,FALSE)),"","M")</f>
        <v/>
      </c>
      <c r="M353" t="str">
        <f>IF(ISNA(VLOOKUP($A353,Debian!B:B,1,FALSE)),"","T")</f>
        <v>T</v>
      </c>
      <c r="N353" t="str">
        <f>IF(ISNA(VLOOKUP($A353,Debian!C:C,1,FALSE)),"","D")</f>
        <v>D</v>
      </c>
      <c r="P353" t="s">
        <v>1527</v>
      </c>
    </row>
    <row r="354" spans="1:16" x14ac:dyDescent="0.25">
      <c r="A354" t="s">
        <v>350</v>
      </c>
      <c r="B354" t="s">
        <v>1146</v>
      </c>
      <c r="C354" t="s">
        <v>1160</v>
      </c>
      <c r="D354">
        <v>1831</v>
      </c>
      <c r="F354" s="4" t="str">
        <f t="shared" si="5"/>
        <v/>
      </c>
      <c r="H354" s="1" t="str">
        <f>IF(AND(OR(VLOOKUP($C354,Section!$3:$45,2,FALSE)="NO",$G354="GUI"),NOT($F354=$A354)),$A354,"")</f>
        <v/>
      </c>
      <c r="I354" s="1" t="str">
        <f>IF(AND(OR(VLOOKUP($C354,Section!$3:$45,2,FALSE)="NO",$G354="GUI",$G354="Custom"),NOT($F354=$A354)),$A354,"")</f>
        <v/>
      </c>
      <c r="J354" s="1" t="str">
        <f>IF(AND(OR(VLOOKUP($C354,Section!$3:$45,2,FALSE)="NO",$G354="GUI",$G354="Custom",$G354="Minimal"),NOT($F354=$A354)),$A354,"")</f>
        <v/>
      </c>
      <c r="L354" t="str">
        <f>IF(ISNA(VLOOKUP($A354,Debian!A:A,1,FALSE)),"","M")</f>
        <v/>
      </c>
      <c r="M354" t="str">
        <f>IF(ISNA(VLOOKUP($A354,Debian!B:B,1,FALSE)),"","T")</f>
        <v/>
      </c>
      <c r="N354" t="str">
        <f>IF(ISNA(VLOOKUP($A354,Debian!C:C,1,FALSE)),"","D")</f>
        <v>D</v>
      </c>
      <c r="P354" t="s">
        <v>1528</v>
      </c>
    </row>
    <row r="355" spans="1:16" x14ac:dyDescent="0.25">
      <c r="A355" t="s">
        <v>351</v>
      </c>
      <c r="B355" t="s">
        <v>1146</v>
      </c>
      <c r="C355" t="s">
        <v>1160</v>
      </c>
      <c r="D355">
        <v>286</v>
      </c>
      <c r="F355" s="4" t="str">
        <f t="shared" si="5"/>
        <v/>
      </c>
      <c r="H355" s="1" t="str">
        <f>IF(AND(OR(VLOOKUP($C355,Section!$3:$45,2,FALSE)="NO",$G355="GUI"),NOT($F355=$A355)),$A355,"")</f>
        <v/>
      </c>
      <c r="I355" s="1" t="str">
        <f>IF(AND(OR(VLOOKUP($C355,Section!$3:$45,2,FALSE)="NO",$G355="GUI",$G355="Custom"),NOT($F355=$A355)),$A355,"")</f>
        <v/>
      </c>
      <c r="J355" s="1" t="str">
        <f>IF(AND(OR(VLOOKUP($C355,Section!$3:$45,2,FALSE)="NO",$G355="GUI",$G355="Custom",$G355="Minimal"),NOT($F355=$A355)),$A355,"")</f>
        <v/>
      </c>
      <c r="L355" t="str">
        <f>IF(ISNA(VLOOKUP($A355,Debian!A:A,1,FALSE)),"","M")</f>
        <v/>
      </c>
      <c r="M355" t="str">
        <f>IF(ISNA(VLOOKUP($A355,Debian!B:B,1,FALSE)),"","T")</f>
        <v>T</v>
      </c>
      <c r="N355" t="str">
        <f>IF(ISNA(VLOOKUP($A355,Debian!C:C,1,FALSE)),"","D")</f>
        <v>D</v>
      </c>
      <c r="P355" t="s">
        <v>1529</v>
      </c>
    </row>
    <row r="356" spans="1:16" x14ac:dyDescent="0.25">
      <c r="A356" t="s">
        <v>352</v>
      </c>
      <c r="B356" t="s">
        <v>1146</v>
      </c>
      <c r="C356" t="s">
        <v>1181</v>
      </c>
      <c r="D356">
        <v>575</v>
      </c>
      <c r="F356" s="4" t="str">
        <f t="shared" si="5"/>
        <v/>
      </c>
      <c r="H356" s="1" t="str">
        <f>IF(AND(OR(VLOOKUP($C356,Section!$3:$45,2,FALSE)="NO",$G356="GUI"),NOT($F356=$A356)),$A356,"")</f>
        <v/>
      </c>
      <c r="I356" s="1" t="str">
        <f>IF(AND(OR(VLOOKUP($C356,Section!$3:$45,2,FALSE)="NO",$G356="GUI",$G356="Custom"),NOT($F356=$A356)),$A356,"")</f>
        <v/>
      </c>
      <c r="J356" s="1" t="str">
        <f>IF(AND(OR(VLOOKUP($C356,Section!$3:$45,2,FALSE)="NO",$G356="GUI",$G356="Custom",$G356="Minimal"),NOT($F356=$A356)),$A356,"")</f>
        <v/>
      </c>
      <c r="L356" t="str">
        <f>IF(ISNA(VLOOKUP($A356,Debian!A:A,1,FALSE)),"","M")</f>
        <v/>
      </c>
      <c r="M356" t="str">
        <f>IF(ISNA(VLOOKUP($A356,Debian!B:B,1,FALSE)),"","T")</f>
        <v/>
      </c>
      <c r="N356" t="str">
        <f>IF(ISNA(VLOOKUP($A356,Debian!C:C,1,FALSE)),"","D")</f>
        <v/>
      </c>
      <c r="P356" t="s">
        <v>1530</v>
      </c>
    </row>
    <row r="357" spans="1:16" x14ac:dyDescent="0.25">
      <c r="A357" t="s">
        <v>353</v>
      </c>
      <c r="B357" t="s">
        <v>1146</v>
      </c>
      <c r="C357" t="s">
        <v>1160</v>
      </c>
      <c r="D357">
        <v>25</v>
      </c>
      <c r="F357" s="4" t="str">
        <f t="shared" si="5"/>
        <v/>
      </c>
      <c r="H357" s="1" t="str">
        <f>IF(AND(OR(VLOOKUP($C357,Section!$3:$45,2,FALSE)="NO",$G357="GUI"),NOT($F357=$A357)),$A357,"")</f>
        <v/>
      </c>
      <c r="I357" s="1" t="str">
        <f>IF(AND(OR(VLOOKUP($C357,Section!$3:$45,2,FALSE)="NO",$G357="GUI",$G357="Custom"),NOT($F357=$A357)),$A357,"")</f>
        <v/>
      </c>
      <c r="J357" s="1" t="str">
        <f>IF(AND(OR(VLOOKUP($C357,Section!$3:$45,2,FALSE)="NO",$G357="GUI",$G357="Custom",$G357="Minimal"),NOT($F357=$A357)),$A357,"")</f>
        <v/>
      </c>
      <c r="L357" t="str">
        <f>IF(ISNA(VLOOKUP($A357,Debian!A:A,1,FALSE)),"","M")</f>
        <v/>
      </c>
      <c r="M357" t="str">
        <f>IF(ISNA(VLOOKUP($A357,Debian!B:B,1,FALSE)),"","T")</f>
        <v/>
      </c>
      <c r="N357" t="str">
        <f>IF(ISNA(VLOOKUP($A357,Debian!C:C,1,FALSE)),"","D")</f>
        <v>D</v>
      </c>
      <c r="P357" t="s">
        <v>1531</v>
      </c>
    </row>
    <row r="358" spans="1:16" x14ac:dyDescent="0.25">
      <c r="A358" t="s">
        <v>354</v>
      </c>
      <c r="B358" t="s">
        <v>1146</v>
      </c>
      <c r="C358" t="s">
        <v>1156</v>
      </c>
      <c r="D358">
        <v>427</v>
      </c>
      <c r="F358" s="4" t="str">
        <f t="shared" si="5"/>
        <v/>
      </c>
      <c r="H358" s="1" t="str">
        <f>IF(AND(OR(VLOOKUP($C358,Section!$3:$45,2,FALSE)="NO",$G358="GUI"),NOT($F358=$A358)),$A358,"")</f>
        <v/>
      </c>
      <c r="I358" s="1" t="str">
        <f>IF(AND(OR(VLOOKUP($C358,Section!$3:$45,2,FALSE)="NO",$G358="GUI",$G358="Custom"),NOT($F358=$A358)),$A358,"")</f>
        <v/>
      </c>
      <c r="J358" s="1" t="str">
        <f>IF(AND(OR(VLOOKUP($C358,Section!$3:$45,2,FALSE)="NO",$G358="GUI",$G358="Custom",$G358="Minimal"),NOT($F358=$A358)),$A358,"")</f>
        <v/>
      </c>
      <c r="L358" t="str">
        <f>IF(ISNA(VLOOKUP($A358,Debian!A:A,1,FALSE)),"","M")</f>
        <v/>
      </c>
      <c r="M358" t="str">
        <f>IF(ISNA(VLOOKUP($A358,Debian!B:B,1,FALSE)),"","T")</f>
        <v/>
      </c>
      <c r="N358" t="str">
        <f>IF(ISNA(VLOOKUP($A358,Debian!C:C,1,FALSE)),"","D")</f>
        <v>D</v>
      </c>
      <c r="P358" t="s">
        <v>1532</v>
      </c>
    </row>
    <row r="359" spans="1:16" x14ac:dyDescent="0.25">
      <c r="A359" t="s">
        <v>355</v>
      </c>
      <c r="B359" t="s">
        <v>1146</v>
      </c>
      <c r="C359" t="s">
        <v>1160</v>
      </c>
      <c r="D359">
        <v>300</v>
      </c>
      <c r="F359" s="4" t="str">
        <f t="shared" si="5"/>
        <v/>
      </c>
      <c r="H359" s="1" t="str">
        <f>IF(AND(OR(VLOOKUP($C359,Section!$3:$45,2,FALSE)="NO",$G359="GUI"),NOT($F359=$A359)),$A359,"")</f>
        <v/>
      </c>
      <c r="I359" s="1" t="str">
        <f>IF(AND(OR(VLOOKUP($C359,Section!$3:$45,2,FALSE)="NO",$G359="GUI",$G359="Custom"),NOT($F359=$A359)),$A359,"")</f>
        <v/>
      </c>
      <c r="J359" s="1" t="str">
        <f>IF(AND(OR(VLOOKUP($C359,Section!$3:$45,2,FALSE)="NO",$G359="GUI",$G359="Custom",$G359="Minimal"),NOT($F359=$A359)),$A359,"")</f>
        <v/>
      </c>
      <c r="L359" t="str">
        <f>IF(ISNA(VLOOKUP($A359,Debian!A:A,1,FALSE)),"","M")</f>
        <v/>
      </c>
      <c r="M359" t="str">
        <f>IF(ISNA(VLOOKUP($A359,Debian!B:B,1,FALSE)),"","T")</f>
        <v/>
      </c>
      <c r="N359" t="str">
        <f>IF(ISNA(VLOOKUP($A359,Debian!C:C,1,FALSE)),"","D")</f>
        <v>D</v>
      </c>
      <c r="P359" t="s">
        <v>1533</v>
      </c>
    </row>
    <row r="360" spans="1:16" x14ac:dyDescent="0.25">
      <c r="A360" t="s">
        <v>356</v>
      </c>
      <c r="B360" t="s">
        <v>1146</v>
      </c>
      <c r="C360" t="s">
        <v>1152</v>
      </c>
      <c r="D360">
        <v>101</v>
      </c>
      <c r="F360" s="4" t="str">
        <f t="shared" si="5"/>
        <v/>
      </c>
      <c r="H360" s="1" t="str">
        <f>IF(AND(OR(VLOOKUP($C360,Section!$3:$45,2,FALSE)="NO",$G360="GUI"),NOT($F360=$A360)),$A360,"")</f>
        <v/>
      </c>
      <c r="I360" s="1" t="str">
        <f>IF(AND(OR(VLOOKUP($C360,Section!$3:$45,2,FALSE)="NO",$G360="GUI",$G360="Custom"),NOT($F360=$A360)),$A360,"")</f>
        <v/>
      </c>
      <c r="J360" s="1" t="str">
        <f>IF(AND(OR(VLOOKUP($C360,Section!$3:$45,2,FALSE)="NO",$G360="GUI",$G360="Custom",$G360="Minimal"),NOT($F360=$A360)),$A360,"")</f>
        <v/>
      </c>
      <c r="L360" t="str">
        <f>IF(ISNA(VLOOKUP($A360,Debian!A:A,1,FALSE)),"","M")</f>
        <v/>
      </c>
      <c r="M360" t="str">
        <f>IF(ISNA(VLOOKUP($A360,Debian!B:B,1,FALSE)),"","T")</f>
        <v/>
      </c>
      <c r="N360" t="str">
        <f>IF(ISNA(VLOOKUP($A360,Debian!C:C,1,FALSE)),"","D")</f>
        <v/>
      </c>
      <c r="P360" t="s">
        <v>1534</v>
      </c>
    </row>
    <row r="361" spans="1:16" x14ac:dyDescent="0.25">
      <c r="A361" t="s">
        <v>357</v>
      </c>
      <c r="B361" t="s">
        <v>1146</v>
      </c>
      <c r="C361" t="s">
        <v>925</v>
      </c>
      <c r="D361">
        <v>69</v>
      </c>
      <c r="F361" s="4" t="str">
        <f t="shared" si="5"/>
        <v/>
      </c>
      <c r="H361" s="1" t="str">
        <f>IF(AND(OR(VLOOKUP($C361,Section!$3:$45,2,FALSE)="NO",$G361="GUI"),NOT($F361=$A361)),$A361,"")</f>
        <v/>
      </c>
      <c r="I361" s="1" t="str">
        <f>IF(AND(OR(VLOOKUP($C361,Section!$3:$45,2,FALSE)="NO",$G361="GUI",$G361="Custom"),NOT($F361=$A361)),$A361,"")</f>
        <v/>
      </c>
      <c r="J361" s="1" t="str">
        <f>IF(AND(OR(VLOOKUP($C361,Section!$3:$45,2,FALSE)="NO",$G361="GUI",$G361="Custom",$G361="Minimal"),NOT($F361=$A361)),$A361,"")</f>
        <v/>
      </c>
      <c r="L361" t="str">
        <f>IF(ISNA(VLOOKUP($A361,Debian!A:A,1,FALSE)),"","M")</f>
        <v/>
      </c>
      <c r="M361" t="str">
        <f>IF(ISNA(VLOOKUP($A361,Debian!B:B,1,FALSE)),"","T")</f>
        <v>T</v>
      </c>
      <c r="N361" t="str">
        <f>IF(ISNA(VLOOKUP($A361,Debian!C:C,1,FALSE)),"","D")</f>
        <v>D</v>
      </c>
      <c r="P361" t="s">
        <v>1535</v>
      </c>
    </row>
    <row r="362" spans="1:16" x14ac:dyDescent="0.25">
      <c r="A362" t="s">
        <v>358</v>
      </c>
      <c r="B362" t="s">
        <v>1146</v>
      </c>
      <c r="C362" t="s">
        <v>1160</v>
      </c>
      <c r="D362">
        <v>88</v>
      </c>
      <c r="F362" s="4" t="str">
        <f t="shared" si="5"/>
        <v/>
      </c>
      <c r="H362" s="1" t="str">
        <f>IF(AND(OR(VLOOKUP($C362,Section!$3:$45,2,FALSE)="NO",$G362="GUI"),NOT($F362=$A362)),$A362,"")</f>
        <v/>
      </c>
      <c r="I362" s="1" t="str">
        <f>IF(AND(OR(VLOOKUP($C362,Section!$3:$45,2,FALSE)="NO",$G362="GUI",$G362="Custom"),NOT($F362=$A362)),$A362,"")</f>
        <v/>
      </c>
      <c r="J362" s="1" t="str">
        <f>IF(AND(OR(VLOOKUP($C362,Section!$3:$45,2,FALSE)="NO",$G362="GUI",$G362="Custom",$G362="Minimal"),NOT($F362=$A362)),$A362,"")</f>
        <v/>
      </c>
      <c r="L362" t="str">
        <f>IF(ISNA(VLOOKUP($A362,Debian!A:A,1,FALSE)),"","M")</f>
        <v/>
      </c>
      <c r="M362" t="str">
        <f>IF(ISNA(VLOOKUP($A362,Debian!B:B,1,FALSE)),"","T")</f>
        <v/>
      </c>
      <c r="N362" t="str">
        <f>IF(ISNA(VLOOKUP($A362,Debian!C:C,1,FALSE)),"","D")</f>
        <v/>
      </c>
      <c r="P362" t="s">
        <v>1536</v>
      </c>
    </row>
    <row r="363" spans="1:16" x14ac:dyDescent="0.25">
      <c r="A363" t="s">
        <v>359</v>
      </c>
      <c r="B363" t="s">
        <v>1146</v>
      </c>
      <c r="C363" t="s">
        <v>1160</v>
      </c>
      <c r="D363">
        <v>38</v>
      </c>
      <c r="F363" s="4" t="str">
        <f t="shared" si="5"/>
        <v/>
      </c>
      <c r="H363" s="1" t="str">
        <f>IF(AND(OR(VLOOKUP($C363,Section!$3:$45,2,FALSE)="NO",$G363="GUI"),NOT($F363=$A363)),$A363,"")</f>
        <v/>
      </c>
      <c r="I363" s="1" t="str">
        <f>IF(AND(OR(VLOOKUP($C363,Section!$3:$45,2,FALSE)="NO",$G363="GUI",$G363="Custom"),NOT($F363=$A363)),$A363,"")</f>
        <v/>
      </c>
      <c r="J363" s="1" t="str">
        <f>IF(AND(OR(VLOOKUP($C363,Section!$3:$45,2,FALSE)="NO",$G363="GUI",$G363="Custom",$G363="Minimal"),NOT($F363=$A363)),$A363,"")</f>
        <v/>
      </c>
      <c r="L363" t="str">
        <f>IF(ISNA(VLOOKUP($A363,Debian!A:A,1,FALSE)),"","M")</f>
        <v>M</v>
      </c>
      <c r="M363" t="str">
        <f>IF(ISNA(VLOOKUP($A363,Debian!B:B,1,FALSE)),"","T")</f>
        <v>T</v>
      </c>
      <c r="N363" t="str">
        <f>IF(ISNA(VLOOKUP($A363,Debian!C:C,1,FALSE)),"","D")</f>
        <v>D</v>
      </c>
      <c r="P363" t="s">
        <v>1536</v>
      </c>
    </row>
    <row r="364" spans="1:16" x14ac:dyDescent="0.25">
      <c r="A364" t="s">
        <v>360</v>
      </c>
      <c r="B364" t="s">
        <v>1146</v>
      </c>
      <c r="C364" t="s">
        <v>1160</v>
      </c>
      <c r="D364">
        <v>1050</v>
      </c>
      <c r="F364" s="4" t="str">
        <f t="shared" si="5"/>
        <v/>
      </c>
      <c r="H364" s="1" t="str">
        <f>IF(AND(OR(VLOOKUP($C364,Section!$3:$45,2,FALSE)="NO",$G364="GUI"),NOT($F364=$A364)),$A364,"")</f>
        <v/>
      </c>
      <c r="I364" s="1" t="str">
        <f>IF(AND(OR(VLOOKUP($C364,Section!$3:$45,2,FALSE)="NO",$G364="GUI",$G364="Custom"),NOT($F364=$A364)),$A364,"")</f>
        <v/>
      </c>
      <c r="J364" s="1" t="str">
        <f>IF(AND(OR(VLOOKUP($C364,Section!$3:$45,2,FALSE)="NO",$G364="GUI",$G364="Custom",$G364="Minimal"),NOT($F364=$A364)),$A364,"")</f>
        <v/>
      </c>
      <c r="L364" t="str">
        <f>IF(ISNA(VLOOKUP($A364,Debian!A:A,1,FALSE)),"","M")</f>
        <v/>
      </c>
      <c r="M364" t="str">
        <f>IF(ISNA(VLOOKUP($A364,Debian!B:B,1,FALSE)),"","T")</f>
        <v/>
      </c>
      <c r="N364" t="str">
        <f>IF(ISNA(VLOOKUP($A364,Debian!C:C,1,FALSE)),"","D")</f>
        <v>D</v>
      </c>
      <c r="P364" t="s">
        <v>1537</v>
      </c>
    </row>
    <row r="365" spans="1:16" x14ac:dyDescent="0.25">
      <c r="A365" t="s">
        <v>361</v>
      </c>
      <c r="B365" t="s">
        <v>1146</v>
      </c>
      <c r="C365" t="s">
        <v>1160</v>
      </c>
      <c r="D365">
        <v>898</v>
      </c>
      <c r="F365" s="4" t="str">
        <f t="shared" si="5"/>
        <v/>
      </c>
      <c r="H365" s="1" t="str">
        <f>IF(AND(OR(VLOOKUP($C365,Section!$3:$45,2,FALSE)="NO",$G365="GUI"),NOT($F365=$A365)),$A365,"")</f>
        <v/>
      </c>
      <c r="I365" s="1" t="str">
        <f>IF(AND(OR(VLOOKUP($C365,Section!$3:$45,2,FALSE)="NO",$G365="GUI",$G365="Custom"),NOT($F365=$A365)),$A365,"")</f>
        <v/>
      </c>
      <c r="J365" s="1" t="str">
        <f>IF(AND(OR(VLOOKUP($C365,Section!$3:$45,2,FALSE)="NO",$G365="GUI",$G365="Custom",$G365="Minimal"),NOT($F365=$A365)),$A365,"")</f>
        <v/>
      </c>
      <c r="L365" t="str">
        <f>IF(ISNA(VLOOKUP($A365,Debian!A:A,1,FALSE)),"","M")</f>
        <v/>
      </c>
      <c r="M365" t="str">
        <f>IF(ISNA(VLOOKUP($A365,Debian!B:B,1,FALSE)),"","T")</f>
        <v/>
      </c>
      <c r="N365" t="str">
        <f>IF(ISNA(VLOOKUP($A365,Debian!C:C,1,FALSE)),"","D")</f>
        <v>D</v>
      </c>
      <c r="P365" t="s">
        <v>1538</v>
      </c>
    </row>
    <row r="366" spans="1:16" x14ac:dyDescent="0.25">
      <c r="A366" t="s">
        <v>362</v>
      </c>
      <c r="B366" t="s">
        <v>1146</v>
      </c>
      <c r="C366" t="s">
        <v>925</v>
      </c>
      <c r="D366">
        <v>100</v>
      </c>
      <c r="F366" s="4" t="str">
        <f t="shared" si="5"/>
        <v/>
      </c>
      <c r="H366" s="1" t="str">
        <f>IF(AND(OR(VLOOKUP($C366,Section!$3:$45,2,FALSE)="NO",$G366="GUI"),NOT($F366=$A366)),$A366,"")</f>
        <v/>
      </c>
      <c r="I366" s="1" t="str">
        <f>IF(AND(OR(VLOOKUP($C366,Section!$3:$45,2,FALSE)="NO",$G366="GUI",$G366="Custom"),NOT($F366=$A366)),$A366,"")</f>
        <v/>
      </c>
      <c r="J366" s="1" t="str">
        <f>IF(AND(OR(VLOOKUP($C366,Section!$3:$45,2,FALSE)="NO",$G366="GUI",$G366="Custom",$G366="Minimal"),NOT($F366=$A366)),$A366,"")</f>
        <v/>
      </c>
      <c r="L366" t="str">
        <f>IF(ISNA(VLOOKUP($A366,Debian!A:A,1,FALSE)),"","M")</f>
        <v/>
      </c>
      <c r="M366" t="str">
        <f>IF(ISNA(VLOOKUP($A366,Debian!B:B,1,FALSE)),"","T")</f>
        <v/>
      </c>
      <c r="N366" t="str">
        <f>IF(ISNA(VLOOKUP($A366,Debian!C:C,1,FALSE)),"","D")</f>
        <v/>
      </c>
      <c r="P366" t="s">
        <v>1539</v>
      </c>
    </row>
    <row r="367" spans="1:16" x14ac:dyDescent="0.25">
      <c r="A367" t="s">
        <v>363</v>
      </c>
      <c r="B367" t="s">
        <v>1146</v>
      </c>
      <c r="C367" t="s">
        <v>1160</v>
      </c>
      <c r="D367">
        <v>187</v>
      </c>
      <c r="F367" s="4" t="str">
        <f t="shared" si="5"/>
        <v/>
      </c>
      <c r="H367" s="1" t="str">
        <f>IF(AND(OR(VLOOKUP($C367,Section!$3:$45,2,FALSE)="NO",$G367="GUI"),NOT($F367=$A367)),$A367,"")</f>
        <v/>
      </c>
      <c r="I367" s="1" t="str">
        <f>IF(AND(OR(VLOOKUP($C367,Section!$3:$45,2,FALSE)="NO",$G367="GUI",$G367="Custom"),NOT($F367=$A367)),$A367,"")</f>
        <v/>
      </c>
      <c r="J367" s="1" t="str">
        <f>IF(AND(OR(VLOOKUP($C367,Section!$3:$45,2,FALSE)="NO",$G367="GUI",$G367="Custom",$G367="Minimal"),NOT($F367=$A367)),$A367,"")</f>
        <v/>
      </c>
      <c r="L367" t="str">
        <f>IF(ISNA(VLOOKUP($A367,Debian!A:A,1,FALSE)),"","M")</f>
        <v/>
      </c>
      <c r="M367" t="str">
        <f>IF(ISNA(VLOOKUP($A367,Debian!B:B,1,FALSE)),"","T")</f>
        <v/>
      </c>
      <c r="N367" t="str">
        <f>IF(ISNA(VLOOKUP($A367,Debian!C:C,1,FALSE)),"","D")</f>
        <v>D</v>
      </c>
      <c r="P367" t="s">
        <v>1540</v>
      </c>
    </row>
    <row r="368" spans="1:16" x14ac:dyDescent="0.25">
      <c r="A368" t="s">
        <v>364</v>
      </c>
      <c r="B368" t="s">
        <v>1146</v>
      </c>
      <c r="C368" t="s">
        <v>1160</v>
      </c>
      <c r="D368">
        <v>19671</v>
      </c>
      <c r="F368" s="4" t="str">
        <f t="shared" si="5"/>
        <v/>
      </c>
      <c r="H368" s="1" t="str">
        <f>IF(AND(OR(VLOOKUP($C368,Section!$3:$45,2,FALSE)="NO",$G368="GUI"),NOT($F368=$A368)),$A368,"")</f>
        <v/>
      </c>
      <c r="I368" s="1" t="str">
        <f>IF(AND(OR(VLOOKUP($C368,Section!$3:$45,2,FALSE)="NO",$G368="GUI",$G368="Custom"),NOT($F368=$A368)),$A368,"")</f>
        <v/>
      </c>
      <c r="J368" s="1" t="str">
        <f>IF(AND(OR(VLOOKUP($C368,Section!$3:$45,2,FALSE)="NO",$G368="GUI",$G368="Custom",$G368="Minimal"),NOT($F368=$A368)),$A368,"")</f>
        <v/>
      </c>
      <c r="L368" t="str">
        <f>IF(ISNA(VLOOKUP($A368,Debian!A:A,1,FALSE)),"","M")</f>
        <v/>
      </c>
      <c r="M368" t="str">
        <f>IF(ISNA(VLOOKUP($A368,Debian!B:B,1,FALSE)),"","T")</f>
        <v/>
      </c>
      <c r="N368" t="str">
        <f>IF(ISNA(VLOOKUP($A368,Debian!C:C,1,FALSE)),"","D")</f>
        <v>D</v>
      </c>
      <c r="P368" t="s">
        <v>1541</v>
      </c>
    </row>
    <row r="369" spans="1:16" x14ac:dyDescent="0.25">
      <c r="A369" t="s">
        <v>365</v>
      </c>
      <c r="B369" t="s">
        <v>1146</v>
      </c>
      <c r="C369" t="s">
        <v>1160</v>
      </c>
      <c r="D369">
        <v>1279</v>
      </c>
      <c r="F369" s="4" t="str">
        <f t="shared" si="5"/>
        <v/>
      </c>
      <c r="H369" s="1" t="str">
        <f>IF(AND(OR(VLOOKUP($C369,Section!$3:$45,2,FALSE)="NO",$G369="GUI"),NOT($F369=$A369)),$A369,"")</f>
        <v/>
      </c>
      <c r="I369" s="1" t="str">
        <f>IF(AND(OR(VLOOKUP($C369,Section!$3:$45,2,FALSE)="NO",$G369="GUI",$G369="Custom"),NOT($F369=$A369)),$A369,"")</f>
        <v/>
      </c>
      <c r="J369" s="1" t="str">
        <f>IF(AND(OR(VLOOKUP($C369,Section!$3:$45,2,FALSE)="NO",$G369="GUI",$G369="Custom",$G369="Minimal"),NOT($F369=$A369)),$A369,"")</f>
        <v/>
      </c>
      <c r="L369" t="str">
        <f>IF(ISNA(VLOOKUP($A369,Debian!A:A,1,FALSE)),"","M")</f>
        <v/>
      </c>
      <c r="M369" t="str">
        <f>IF(ISNA(VLOOKUP($A369,Debian!B:B,1,FALSE)),"","T")</f>
        <v/>
      </c>
      <c r="N369" t="str">
        <f>IF(ISNA(VLOOKUP($A369,Debian!C:C,1,FALSE)),"","D")</f>
        <v/>
      </c>
      <c r="P369" t="s">
        <v>1542</v>
      </c>
    </row>
    <row r="370" spans="1:16" x14ac:dyDescent="0.25">
      <c r="A370" t="s">
        <v>366</v>
      </c>
      <c r="B370" t="s">
        <v>1146</v>
      </c>
      <c r="C370" t="s">
        <v>1160</v>
      </c>
      <c r="D370">
        <v>374</v>
      </c>
      <c r="F370" s="4" t="str">
        <f t="shared" si="5"/>
        <v/>
      </c>
      <c r="H370" s="1" t="str">
        <f>IF(AND(OR(VLOOKUP($C370,Section!$3:$45,2,FALSE)="NO",$G370="GUI"),NOT($F370=$A370)),$A370,"")</f>
        <v/>
      </c>
      <c r="I370" s="1" t="str">
        <f>IF(AND(OR(VLOOKUP($C370,Section!$3:$45,2,FALSE)="NO",$G370="GUI",$G370="Custom"),NOT($F370=$A370)),$A370,"")</f>
        <v/>
      </c>
      <c r="J370" s="1" t="str">
        <f>IF(AND(OR(VLOOKUP($C370,Section!$3:$45,2,FALSE)="NO",$G370="GUI",$G370="Custom",$G370="Minimal"),NOT($F370=$A370)),$A370,"")</f>
        <v/>
      </c>
      <c r="L370" t="str">
        <f>IF(ISNA(VLOOKUP($A370,Debian!A:A,1,FALSE)),"","M")</f>
        <v/>
      </c>
      <c r="M370" t="str">
        <f>IF(ISNA(VLOOKUP($A370,Debian!B:B,1,FALSE)),"","T")</f>
        <v/>
      </c>
      <c r="N370" t="str">
        <f>IF(ISNA(VLOOKUP($A370,Debian!C:C,1,FALSE)),"","D")</f>
        <v>D</v>
      </c>
      <c r="P370" t="s">
        <v>1543</v>
      </c>
    </row>
    <row r="371" spans="1:16" x14ac:dyDescent="0.25">
      <c r="A371" t="s">
        <v>367</v>
      </c>
      <c r="B371" t="s">
        <v>1146</v>
      </c>
      <c r="C371" t="s">
        <v>1163</v>
      </c>
      <c r="D371">
        <v>1715</v>
      </c>
      <c r="F371" s="4" t="str">
        <f t="shared" si="5"/>
        <v/>
      </c>
      <c r="H371" s="1" t="str">
        <f>IF(AND(OR(VLOOKUP($C371,Section!$3:$45,2,FALSE)="NO",$G371="GUI"),NOT($F371=$A371)),$A371,"")</f>
        <v/>
      </c>
      <c r="I371" s="1" t="str">
        <f>IF(AND(OR(VLOOKUP($C371,Section!$3:$45,2,FALSE)="NO",$G371="GUI",$G371="Custom"),NOT($F371=$A371)),$A371,"")</f>
        <v/>
      </c>
      <c r="J371" s="1" t="str">
        <f>IF(AND(OR(VLOOKUP($C371,Section!$3:$45,2,FALSE)="NO",$G371="GUI",$G371="Custom",$G371="Minimal"),NOT($F371=$A371)),$A371,"")</f>
        <v/>
      </c>
      <c r="L371" t="str">
        <f>IF(ISNA(VLOOKUP($A371,Debian!A:A,1,FALSE)),"","M")</f>
        <v/>
      </c>
      <c r="M371" t="str">
        <f>IF(ISNA(VLOOKUP($A371,Debian!B:B,1,FALSE)),"","T")</f>
        <v/>
      </c>
      <c r="N371" t="str">
        <f>IF(ISNA(VLOOKUP($A371,Debian!C:C,1,FALSE)),"","D")</f>
        <v/>
      </c>
      <c r="P371" t="s">
        <v>1544</v>
      </c>
    </row>
    <row r="372" spans="1:16" x14ac:dyDescent="0.25">
      <c r="A372" t="s">
        <v>368</v>
      </c>
      <c r="B372" t="s">
        <v>1146</v>
      </c>
      <c r="C372" t="s">
        <v>1160</v>
      </c>
      <c r="D372">
        <v>88</v>
      </c>
      <c r="F372" s="4" t="str">
        <f t="shared" si="5"/>
        <v/>
      </c>
      <c r="H372" s="1" t="str">
        <f>IF(AND(OR(VLOOKUP($C372,Section!$3:$45,2,FALSE)="NO",$G372="GUI"),NOT($F372=$A372)),$A372,"")</f>
        <v/>
      </c>
      <c r="I372" s="1" t="str">
        <f>IF(AND(OR(VLOOKUP($C372,Section!$3:$45,2,FALSE)="NO",$G372="GUI",$G372="Custom"),NOT($F372=$A372)),$A372,"")</f>
        <v/>
      </c>
      <c r="J372" s="1" t="str">
        <f>IF(AND(OR(VLOOKUP($C372,Section!$3:$45,2,FALSE)="NO",$G372="GUI",$G372="Custom",$G372="Minimal"),NOT($F372=$A372)),$A372,"")</f>
        <v/>
      </c>
      <c r="L372" t="str">
        <f>IF(ISNA(VLOOKUP($A372,Debian!A:A,1,FALSE)),"","M")</f>
        <v/>
      </c>
      <c r="M372" t="str">
        <f>IF(ISNA(VLOOKUP($A372,Debian!B:B,1,FALSE)),"","T")</f>
        <v/>
      </c>
      <c r="N372" t="str">
        <f>IF(ISNA(VLOOKUP($A372,Debian!C:C,1,FALSE)),"","D")</f>
        <v/>
      </c>
      <c r="P372" t="s">
        <v>1545</v>
      </c>
    </row>
    <row r="373" spans="1:16" x14ac:dyDescent="0.25">
      <c r="A373" t="s">
        <v>369</v>
      </c>
      <c r="B373" t="s">
        <v>1146</v>
      </c>
      <c r="C373" t="s">
        <v>1163</v>
      </c>
      <c r="D373">
        <v>178</v>
      </c>
      <c r="F373" s="4" t="str">
        <f t="shared" si="5"/>
        <v/>
      </c>
      <c r="H373" s="1" t="str">
        <f>IF(AND(OR(VLOOKUP($C373,Section!$3:$45,2,FALSE)="NO",$G373="GUI"),NOT($F373=$A373)),$A373,"")</f>
        <v/>
      </c>
      <c r="I373" s="1" t="str">
        <f>IF(AND(OR(VLOOKUP($C373,Section!$3:$45,2,FALSE)="NO",$G373="GUI",$G373="Custom"),NOT($F373=$A373)),$A373,"")</f>
        <v/>
      </c>
      <c r="J373" s="1" t="str">
        <f>IF(AND(OR(VLOOKUP($C373,Section!$3:$45,2,FALSE)="NO",$G373="GUI",$G373="Custom",$G373="Minimal"),NOT($F373=$A373)),$A373,"")</f>
        <v/>
      </c>
      <c r="L373" t="str">
        <f>IF(ISNA(VLOOKUP($A373,Debian!A:A,1,FALSE)),"","M")</f>
        <v/>
      </c>
      <c r="M373" t="str">
        <f>IF(ISNA(VLOOKUP($A373,Debian!B:B,1,FALSE)),"","T")</f>
        <v/>
      </c>
      <c r="N373" t="str">
        <f>IF(ISNA(VLOOKUP($A373,Debian!C:C,1,FALSE)),"","D")</f>
        <v/>
      </c>
      <c r="P373" t="s">
        <v>1546</v>
      </c>
    </row>
    <row r="374" spans="1:16" x14ac:dyDescent="0.25">
      <c r="A374" t="s">
        <v>370</v>
      </c>
      <c r="B374" t="s">
        <v>1146</v>
      </c>
      <c r="C374" t="s">
        <v>1160</v>
      </c>
      <c r="D374">
        <v>454</v>
      </c>
      <c r="F374" s="4" t="str">
        <f t="shared" si="5"/>
        <v/>
      </c>
      <c r="H374" s="1" t="str">
        <f>IF(AND(OR(VLOOKUP($C374,Section!$3:$45,2,FALSE)="NO",$G374="GUI"),NOT($F374=$A374)),$A374,"")</f>
        <v/>
      </c>
      <c r="I374" s="1" t="str">
        <f>IF(AND(OR(VLOOKUP($C374,Section!$3:$45,2,FALSE)="NO",$G374="GUI",$G374="Custom"),NOT($F374=$A374)),$A374,"")</f>
        <v/>
      </c>
      <c r="J374" s="1" t="str">
        <f>IF(AND(OR(VLOOKUP($C374,Section!$3:$45,2,FALSE)="NO",$G374="GUI",$G374="Custom",$G374="Minimal"),NOT($F374=$A374)),$A374,"")</f>
        <v/>
      </c>
      <c r="L374" t="str">
        <f>IF(ISNA(VLOOKUP($A374,Debian!A:A,1,FALSE)),"","M")</f>
        <v/>
      </c>
      <c r="M374" t="str">
        <f>IF(ISNA(VLOOKUP($A374,Debian!B:B,1,FALSE)),"","T")</f>
        <v/>
      </c>
      <c r="N374" t="str">
        <f>IF(ISNA(VLOOKUP($A374,Debian!C:C,1,FALSE)),"","D")</f>
        <v/>
      </c>
      <c r="P374" t="s">
        <v>1547</v>
      </c>
    </row>
    <row r="375" spans="1:16" x14ac:dyDescent="0.25">
      <c r="A375" t="s">
        <v>371</v>
      </c>
      <c r="B375" t="s">
        <v>1146</v>
      </c>
      <c r="C375" t="s">
        <v>1160</v>
      </c>
      <c r="D375">
        <v>165</v>
      </c>
      <c r="F375" s="4" t="str">
        <f t="shared" si="5"/>
        <v/>
      </c>
      <c r="H375" s="1" t="str">
        <f>IF(AND(OR(VLOOKUP($C375,Section!$3:$45,2,FALSE)="NO",$G375="GUI"),NOT($F375=$A375)),$A375,"")</f>
        <v/>
      </c>
      <c r="I375" s="1" t="str">
        <f>IF(AND(OR(VLOOKUP($C375,Section!$3:$45,2,FALSE)="NO",$G375="GUI",$G375="Custom"),NOT($F375=$A375)),$A375,"")</f>
        <v/>
      </c>
      <c r="J375" s="1" t="str">
        <f>IF(AND(OR(VLOOKUP($C375,Section!$3:$45,2,FALSE)="NO",$G375="GUI",$G375="Custom",$G375="Minimal"),NOT($F375=$A375)),$A375,"")</f>
        <v/>
      </c>
      <c r="L375" t="str">
        <f>IF(ISNA(VLOOKUP($A375,Debian!A:A,1,FALSE)),"","M")</f>
        <v/>
      </c>
      <c r="M375" t="str">
        <f>IF(ISNA(VLOOKUP($A375,Debian!B:B,1,FALSE)),"","T")</f>
        <v/>
      </c>
      <c r="N375" t="str">
        <f>IF(ISNA(VLOOKUP($A375,Debian!C:C,1,FALSE)),"","D")</f>
        <v/>
      </c>
      <c r="P375" t="s">
        <v>1548</v>
      </c>
    </row>
    <row r="376" spans="1:16" x14ac:dyDescent="0.25">
      <c r="A376" t="s">
        <v>372</v>
      </c>
      <c r="B376" t="s">
        <v>1146</v>
      </c>
      <c r="C376" t="s">
        <v>1160</v>
      </c>
      <c r="D376">
        <v>304</v>
      </c>
      <c r="F376" s="4" t="str">
        <f t="shared" si="5"/>
        <v/>
      </c>
      <c r="H376" s="1" t="str">
        <f>IF(AND(OR(VLOOKUP($C376,Section!$3:$45,2,FALSE)="NO",$G376="GUI"),NOT($F376=$A376)),$A376,"")</f>
        <v/>
      </c>
      <c r="I376" s="1" t="str">
        <f>IF(AND(OR(VLOOKUP($C376,Section!$3:$45,2,FALSE)="NO",$G376="GUI",$G376="Custom"),NOT($F376=$A376)),$A376,"")</f>
        <v/>
      </c>
      <c r="J376" s="1" t="str">
        <f>IF(AND(OR(VLOOKUP($C376,Section!$3:$45,2,FALSE)="NO",$G376="GUI",$G376="Custom",$G376="Minimal"),NOT($F376=$A376)),$A376,"")</f>
        <v/>
      </c>
      <c r="L376" t="str">
        <f>IF(ISNA(VLOOKUP($A376,Debian!A:A,1,FALSE)),"","M")</f>
        <v/>
      </c>
      <c r="M376" t="str">
        <f>IF(ISNA(VLOOKUP($A376,Debian!B:B,1,FALSE)),"","T")</f>
        <v/>
      </c>
      <c r="N376" t="str">
        <f>IF(ISNA(VLOOKUP($A376,Debian!C:C,1,FALSE)),"","D")</f>
        <v/>
      </c>
      <c r="P376" t="s">
        <v>1549</v>
      </c>
    </row>
    <row r="377" spans="1:16" x14ac:dyDescent="0.25">
      <c r="A377" t="s">
        <v>373</v>
      </c>
      <c r="B377" t="s">
        <v>1146</v>
      </c>
      <c r="C377" t="s">
        <v>1160</v>
      </c>
      <c r="D377">
        <v>421</v>
      </c>
      <c r="F377" s="4" t="str">
        <f t="shared" si="5"/>
        <v/>
      </c>
      <c r="H377" s="1" t="str">
        <f>IF(AND(OR(VLOOKUP($C377,Section!$3:$45,2,FALSE)="NO",$G377="GUI"),NOT($F377=$A377)),$A377,"")</f>
        <v/>
      </c>
      <c r="I377" s="1" t="str">
        <f>IF(AND(OR(VLOOKUP($C377,Section!$3:$45,2,FALSE)="NO",$G377="GUI",$G377="Custom"),NOT($F377=$A377)),$A377,"")</f>
        <v/>
      </c>
      <c r="J377" s="1" t="str">
        <f>IF(AND(OR(VLOOKUP($C377,Section!$3:$45,2,FALSE)="NO",$G377="GUI",$G377="Custom",$G377="Minimal"),NOT($F377=$A377)),$A377,"")</f>
        <v/>
      </c>
      <c r="L377" t="str">
        <f>IF(ISNA(VLOOKUP($A377,Debian!A:A,1,FALSE)),"","M")</f>
        <v/>
      </c>
      <c r="M377" t="str">
        <f>IF(ISNA(VLOOKUP($A377,Debian!B:B,1,FALSE)),"","T")</f>
        <v>T</v>
      </c>
      <c r="N377" t="str">
        <f>IF(ISNA(VLOOKUP($A377,Debian!C:C,1,FALSE)),"","D")</f>
        <v>D</v>
      </c>
      <c r="P377" t="s">
        <v>1550</v>
      </c>
    </row>
    <row r="378" spans="1:16" x14ac:dyDescent="0.25">
      <c r="A378" t="s">
        <v>374</v>
      </c>
      <c r="B378" t="s">
        <v>1146</v>
      </c>
      <c r="C378" t="s">
        <v>1160</v>
      </c>
      <c r="D378">
        <v>36</v>
      </c>
      <c r="F378" s="4" t="str">
        <f t="shared" si="5"/>
        <v/>
      </c>
      <c r="H378" s="1" t="str">
        <f>IF(AND(OR(VLOOKUP($C378,Section!$3:$45,2,FALSE)="NO",$G378="GUI"),NOT($F378=$A378)),$A378,"")</f>
        <v/>
      </c>
      <c r="I378" s="1" t="str">
        <f>IF(AND(OR(VLOOKUP($C378,Section!$3:$45,2,FALSE)="NO",$G378="GUI",$G378="Custom"),NOT($F378=$A378)),$A378,"")</f>
        <v/>
      </c>
      <c r="J378" s="1" t="str">
        <f>IF(AND(OR(VLOOKUP($C378,Section!$3:$45,2,FALSE)="NO",$G378="GUI",$G378="Custom",$G378="Minimal"),NOT($F378=$A378)),$A378,"")</f>
        <v/>
      </c>
      <c r="L378" t="str">
        <f>IF(ISNA(VLOOKUP($A378,Debian!A:A,1,FALSE)),"","M")</f>
        <v/>
      </c>
      <c r="M378" t="str">
        <f>IF(ISNA(VLOOKUP($A378,Debian!B:B,1,FALSE)),"","T")</f>
        <v/>
      </c>
      <c r="N378" t="str">
        <f>IF(ISNA(VLOOKUP($A378,Debian!C:C,1,FALSE)),"","D")</f>
        <v>D</v>
      </c>
      <c r="P378" t="s">
        <v>1551</v>
      </c>
    </row>
    <row r="379" spans="1:16" x14ac:dyDescent="0.25">
      <c r="A379" t="s">
        <v>375</v>
      </c>
      <c r="B379" t="s">
        <v>1146</v>
      </c>
      <c r="C379" t="s">
        <v>1160</v>
      </c>
      <c r="D379">
        <v>127</v>
      </c>
      <c r="F379" s="4" t="str">
        <f t="shared" si="5"/>
        <v/>
      </c>
      <c r="H379" s="1" t="str">
        <f>IF(AND(OR(VLOOKUP($C379,Section!$3:$45,2,FALSE)="NO",$G379="GUI"),NOT($F379=$A379)),$A379,"")</f>
        <v/>
      </c>
      <c r="I379" s="1" t="str">
        <f>IF(AND(OR(VLOOKUP($C379,Section!$3:$45,2,FALSE)="NO",$G379="GUI",$G379="Custom"),NOT($F379=$A379)),$A379,"")</f>
        <v/>
      </c>
      <c r="J379" s="1" t="str">
        <f>IF(AND(OR(VLOOKUP($C379,Section!$3:$45,2,FALSE)="NO",$G379="GUI",$G379="Custom",$G379="Minimal"),NOT($F379=$A379)),$A379,"")</f>
        <v/>
      </c>
      <c r="L379" t="str">
        <f>IF(ISNA(VLOOKUP($A379,Debian!A:A,1,FALSE)),"","M")</f>
        <v/>
      </c>
      <c r="M379" t="str">
        <f>IF(ISNA(VLOOKUP($A379,Debian!B:B,1,FALSE)),"","T")</f>
        <v/>
      </c>
      <c r="N379" t="str">
        <f>IF(ISNA(VLOOKUP($A379,Debian!C:C,1,FALSE)),"","D")</f>
        <v>D</v>
      </c>
      <c r="P379" t="s">
        <v>1552</v>
      </c>
    </row>
    <row r="380" spans="1:16" x14ac:dyDescent="0.25">
      <c r="A380" t="s">
        <v>376</v>
      </c>
      <c r="B380" t="s">
        <v>1146</v>
      </c>
      <c r="C380" t="s">
        <v>1160</v>
      </c>
      <c r="D380">
        <v>777</v>
      </c>
      <c r="F380" s="4" t="str">
        <f t="shared" si="5"/>
        <v/>
      </c>
      <c r="H380" s="1" t="str">
        <f>IF(AND(OR(VLOOKUP($C380,Section!$3:$45,2,FALSE)="NO",$G380="GUI"),NOT($F380=$A380)),$A380,"")</f>
        <v/>
      </c>
      <c r="I380" s="1" t="str">
        <f>IF(AND(OR(VLOOKUP($C380,Section!$3:$45,2,FALSE)="NO",$G380="GUI",$G380="Custom"),NOT($F380=$A380)),$A380,"")</f>
        <v/>
      </c>
      <c r="J380" s="1" t="str">
        <f>IF(AND(OR(VLOOKUP($C380,Section!$3:$45,2,FALSE)="NO",$G380="GUI",$G380="Custom",$G380="Minimal"),NOT($F380=$A380)),$A380,"")</f>
        <v/>
      </c>
      <c r="L380" t="str">
        <f>IF(ISNA(VLOOKUP($A380,Debian!A:A,1,FALSE)),"","M")</f>
        <v>M</v>
      </c>
      <c r="M380" t="str">
        <f>IF(ISNA(VLOOKUP($A380,Debian!B:B,1,FALSE)),"","T")</f>
        <v>T</v>
      </c>
      <c r="N380" t="str">
        <f>IF(ISNA(VLOOKUP($A380,Debian!C:C,1,FALSE)),"","D")</f>
        <v>D</v>
      </c>
      <c r="P380" t="s">
        <v>1553</v>
      </c>
    </row>
    <row r="381" spans="1:16" x14ac:dyDescent="0.25">
      <c r="A381" t="s">
        <v>377</v>
      </c>
      <c r="B381" t="s">
        <v>1146</v>
      </c>
      <c r="C381" t="s">
        <v>1181</v>
      </c>
      <c r="D381">
        <v>3749</v>
      </c>
      <c r="F381" s="4" t="str">
        <f t="shared" si="5"/>
        <v/>
      </c>
      <c r="H381" s="1" t="str">
        <f>IF(AND(OR(VLOOKUP($C381,Section!$3:$45,2,FALSE)="NO",$G381="GUI"),NOT($F381=$A381)),$A381,"")</f>
        <v/>
      </c>
      <c r="I381" s="1" t="str">
        <f>IF(AND(OR(VLOOKUP($C381,Section!$3:$45,2,FALSE)="NO",$G381="GUI",$G381="Custom"),NOT($F381=$A381)),$A381,"")</f>
        <v/>
      </c>
      <c r="J381" s="1" t="str">
        <f>IF(AND(OR(VLOOKUP($C381,Section!$3:$45,2,FALSE)="NO",$G381="GUI",$G381="Custom",$G381="Minimal"),NOT($F381=$A381)),$A381,"")</f>
        <v/>
      </c>
      <c r="L381" t="str">
        <f>IF(ISNA(VLOOKUP($A381,Debian!A:A,1,FALSE)),"","M")</f>
        <v/>
      </c>
      <c r="M381" t="str">
        <f>IF(ISNA(VLOOKUP($A381,Debian!B:B,1,FALSE)),"","T")</f>
        <v/>
      </c>
      <c r="N381" t="str">
        <f>IF(ISNA(VLOOKUP($A381,Debian!C:C,1,FALSE)),"","D")</f>
        <v/>
      </c>
      <c r="P381" t="s">
        <v>1554</v>
      </c>
    </row>
    <row r="382" spans="1:16" x14ac:dyDescent="0.25">
      <c r="A382" t="s">
        <v>378</v>
      </c>
      <c r="B382" t="s">
        <v>1146</v>
      </c>
      <c r="C382" t="s">
        <v>1160</v>
      </c>
      <c r="D382">
        <v>120</v>
      </c>
      <c r="F382" s="4" t="str">
        <f t="shared" si="5"/>
        <v/>
      </c>
      <c r="H382" s="1" t="str">
        <f>IF(AND(OR(VLOOKUP($C382,Section!$3:$45,2,FALSE)="NO",$G382="GUI"),NOT($F382=$A382)),$A382,"")</f>
        <v/>
      </c>
      <c r="I382" s="1" t="str">
        <f>IF(AND(OR(VLOOKUP($C382,Section!$3:$45,2,FALSE)="NO",$G382="GUI",$G382="Custom"),NOT($F382=$A382)),$A382,"")</f>
        <v/>
      </c>
      <c r="J382" s="1" t="str">
        <f>IF(AND(OR(VLOOKUP($C382,Section!$3:$45,2,FALSE)="NO",$G382="GUI",$G382="Custom",$G382="Minimal"),NOT($F382=$A382)),$A382,"")</f>
        <v/>
      </c>
      <c r="L382" t="str">
        <f>IF(ISNA(VLOOKUP($A382,Debian!A:A,1,FALSE)),"","M")</f>
        <v/>
      </c>
      <c r="M382" t="str">
        <f>IF(ISNA(VLOOKUP($A382,Debian!B:B,1,FALSE)),"","T")</f>
        <v/>
      </c>
      <c r="N382" t="str">
        <f>IF(ISNA(VLOOKUP($A382,Debian!C:C,1,FALSE)),"","D")</f>
        <v>D</v>
      </c>
      <c r="P382" t="s">
        <v>1555</v>
      </c>
    </row>
    <row r="383" spans="1:16" x14ac:dyDescent="0.25">
      <c r="A383" t="s">
        <v>379</v>
      </c>
      <c r="B383" t="s">
        <v>1146</v>
      </c>
      <c r="C383" t="s">
        <v>1160</v>
      </c>
      <c r="D383">
        <v>254</v>
      </c>
      <c r="F383" s="4" t="str">
        <f t="shared" si="5"/>
        <v/>
      </c>
      <c r="H383" s="1" t="str">
        <f>IF(AND(OR(VLOOKUP($C383,Section!$3:$45,2,FALSE)="NO",$G383="GUI"),NOT($F383=$A383)),$A383,"")</f>
        <v/>
      </c>
      <c r="I383" s="1" t="str">
        <f>IF(AND(OR(VLOOKUP($C383,Section!$3:$45,2,FALSE)="NO",$G383="GUI",$G383="Custom"),NOT($F383=$A383)),$A383,"")</f>
        <v/>
      </c>
      <c r="J383" s="1" t="str">
        <f>IF(AND(OR(VLOOKUP($C383,Section!$3:$45,2,FALSE)="NO",$G383="GUI",$G383="Custom",$G383="Minimal"),NOT($F383=$A383)),$A383,"")</f>
        <v/>
      </c>
      <c r="L383" t="str">
        <f>IF(ISNA(VLOOKUP($A383,Debian!A:A,1,FALSE)),"","M")</f>
        <v>M</v>
      </c>
      <c r="M383" t="str">
        <f>IF(ISNA(VLOOKUP($A383,Debian!B:B,1,FALSE)),"","T")</f>
        <v>T</v>
      </c>
      <c r="N383" t="str">
        <f>IF(ISNA(VLOOKUP($A383,Debian!C:C,1,FALSE)),"","D")</f>
        <v>D</v>
      </c>
      <c r="P383" t="s">
        <v>1556</v>
      </c>
    </row>
    <row r="384" spans="1:16" x14ac:dyDescent="0.25">
      <c r="A384" t="s">
        <v>380</v>
      </c>
      <c r="B384" t="s">
        <v>1146</v>
      </c>
      <c r="C384" t="s">
        <v>1160</v>
      </c>
      <c r="D384">
        <v>129</v>
      </c>
      <c r="F384" s="4" t="str">
        <f t="shared" si="5"/>
        <v/>
      </c>
      <c r="H384" s="1" t="str">
        <f>IF(AND(OR(VLOOKUP($C384,Section!$3:$45,2,FALSE)="NO",$G384="GUI"),NOT($F384=$A384)),$A384,"")</f>
        <v/>
      </c>
      <c r="I384" s="1" t="str">
        <f>IF(AND(OR(VLOOKUP($C384,Section!$3:$45,2,FALSE)="NO",$G384="GUI",$G384="Custom"),NOT($F384=$A384)),$A384,"")</f>
        <v/>
      </c>
      <c r="J384" s="1" t="str">
        <f>IF(AND(OR(VLOOKUP($C384,Section!$3:$45,2,FALSE)="NO",$G384="GUI",$G384="Custom",$G384="Minimal"),NOT($F384=$A384)),$A384,"")</f>
        <v/>
      </c>
      <c r="L384" t="str">
        <f>IF(ISNA(VLOOKUP($A384,Debian!A:A,1,FALSE)),"","M")</f>
        <v/>
      </c>
      <c r="M384" t="str">
        <f>IF(ISNA(VLOOKUP($A384,Debian!B:B,1,FALSE)),"","T")</f>
        <v/>
      </c>
      <c r="N384" t="str">
        <f>IF(ISNA(VLOOKUP($A384,Debian!C:C,1,FALSE)),"","D")</f>
        <v>D</v>
      </c>
      <c r="P384" t="s">
        <v>1557</v>
      </c>
    </row>
    <row r="385" spans="1:16" x14ac:dyDescent="0.25">
      <c r="A385" t="s">
        <v>381</v>
      </c>
      <c r="B385" t="s">
        <v>1146</v>
      </c>
      <c r="C385" t="s">
        <v>1181</v>
      </c>
      <c r="D385">
        <v>3898</v>
      </c>
      <c r="F385" s="4" t="str">
        <f t="shared" si="5"/>
        <v/>
      </c>
      <c r="H385" s="1" t="str">
        <f>IF(AND(OR(VLOOKUP($C385,Section!$3:$45,2,FALSE)="NO",$G385="GUI"),NOT($F385=$A385)),$A385,"")</f>
        <v/>
      </c>
      <c r="I385" s="1" t="str">
        <f>IF(AND(OR(VLOOKUP($C385,Section!$3:$45,2,FALSE)="NO",$G385="GUI",$G385="Custom"),NOT($F385=$A385)),$A385,"")</f>
        <v/>
      </c>
      <c r="J385" s="1" t="str">
        <f>IF(AND(OR(VLOOKUP($C385,Section!$3:$45,2,FALSE)="NO",$G385="GUI",$G385="Custom",$G385="Minimal"),NOT($F385=$A385)),$A385,"")</f>
        <v/>
      </c>
      <c r="L385" t="str">
        <f>IF(ISNA(VLOOKUP($A385,Debian!A:A,1,FALSE)),"","M")</f>
        <v/>
      </c>
      <c r="M385" t="str">
        <f>IF(ISNA(VLOOKUP($A385,Debian!B:B,1,FALSE)),"","T")</f>
        <v/>
      </c>
      <c r="N385" t="str">
        <f>IF(ISNA(VLOOKUP($A385,Debian!C:C,1,FALSE)),"","D")</f>
        <v/>
      </c>
      <c r="P385" t="s">
        <v>1558</v>
      </c>
    </row>
    <row r="386" spans="1:16" x14ac:dyDescent="0.25">
      <c r="A386" t="s">
        <v>382</v>
      </c>
      <c r="B386" t="s">
        <v>1148</v>
      </c>
      <c r="C386" t="s">
        <v>1160</v>
      </c>
      <c r="D386">
        <v>156</v>
      </c>
      <c r="F386" s="4" t="str">
        <f t="shared" si="5"/>
        <v>libgcc1</v>
      </c>
      <c r="H386" s="1" t="str">
        <f>IF(AND(OR(VLOOKUP($C386,Section!$3:$45,2,FALSE)="NO",$G386="GUI"),NOT($F386=$A386)),$A386,"")</f>
        <v/>
      </c>
      <c r="I386" s="1" t="str">
        <f>IF(AND(OR(VLOOKUP($C386,Section!$3:$45,2,FALSE)="NO",$G386="GUI",$G386="Custom"),NOT($F386=$A386)),$A386,"")</f>
        <v/>
      </c>
      <c r="J386" s="1" t="str">
        <f>IF(AND(OR(VLOOKUP($C386,Section!$3:$45,2,FALSE)="NO",$G386="GUI",$G386="Custom",$G386="Minimal"),NOT($F386=$A386)),$A386,"")</f>
        <v/>
      </c>
      <c r="L386" t="str">
        <f>IF(ISNA(VLOOKUP($A386,Debian!A:A,1,FALSE)),"","M")</f>
        <v>M</v>
      </c>
      <c r="M386" t="str">
        <f>IF(ISNA(VLOOKUP($A386,Debian!B:B,1,FALSE)),"","T")</f>
        <v>T</v>
      </c>
      <c r="N386" t="str">
        <f>IF(ISNA(VLOOKUP($A386,Debian!C:C,1,FALSE)),"","D")</f>
        <v>D</v>
      </c>
      <c r="P386" t="s">
        <v>1559</v>
      </c>
    </row>
    <row r="387" spans="1:16" x14ac:dyDescent="0.25">
      <c r="A387" t="s">
        <v>383</v>
      </c>
      <c r="B387" t="s">
        <v>1146</v>
      </c>
      <c r="C387" t="s">
        <v>1160</v>
      </c>
      <c r="D387">
        <v>521</v>
      </c>
      <c r="F387" s="4" t="str">
        <f t="shared" si="5"/>
        <v/>
      </c>
      <c r="H387" s="1" t="str">
        <f>IF(AND(OR(VLOOKUP($C387,Section!$3:$45,2,FALSE)="NO",$G387="GUI"),NOT($F387=$A387)),$A387,"")</f>
        <v/>
      </c>
      <c r="I387" s="1" t="str">
        <f>IF(AND(OR(VLOOKUP($C387,Section!$3:$45,2,FALSE)="NO",$G387="GUI",$G387="Custom"),NOT($F387=$A387)),$A387,"")</f>
        <v/>
      </c>
      <c r="J387" s="1" t="str">
        <f>IF(AND(OR(VLOOKUP($C387,Section!$3:$45,2,FALSE)="NO",$G387="GUI",$G387="Custom",$G387="Minimal"),NOT($F387=$A387)),$A387,"")</f>
        <v/>
      </c>
      <c r="L387" t="str">
        <f>IF(ISNA(VLOOKUP($A387,Debian!A:A,1,FALSE)),"","M")</f>
        <v/>
      </c>
      <c r="M387" t="str">
        <f>IF(ISNA(VLOOKUP($A387,Debian!B:B,1,FALSE)),"","T")</f>
        <v/>
      </c>
      <c r="N387" t="str">
        <f>IF(ISNA(VLOOKUP($A387,Debian!C:C,1,FALSE)),"","D")</f>
        <v>D</v>
      </c>
      <c r="P387" t="s">
        <v>1560</v>
      </c>
    </row>
    <row r="388" spans="1:16" x14ac:dyDescent="0.25">
      <c r="A388" t="s">
        <v>384</v>
      </c>
      <c r="B388" t="s">
        <v>1149</v>
      </c>
      <c r="C388" t="s">
        <v>1160</v>
      </c>
      <c r="D388">
        <v>685</v>
      </c>
      <c r="F388" s="4" t="str">
        <f t="shared" si="5"/>
        <v/>
      </c>
      <c r="H388" s="1" t="str">
        <f>IF(AND(OR(VLOOKUP($C388,Section!$3:$45,2,FALSE)="NO",$G388="GUI"),NOT($F388=$A388)),$A388,"")</f>
        <v/>
      </c>
      <c r="I388" s="1" t="str">
        <f>IF(AND(OR(VLOOKUP($C388,Section!$3:$45,2,FALSE)="NO",$G388="GUI",$G388="Custom"),NOT($F388=$A388)),$A388,"")</f>
        <v/>
      </c>
      <c r="J388" s="1" t="str">
        <f>IF(AND(OR(VLOOKUP($C388,Section!$3:$45,2,FALSE)="NO",$G388="GUI",$G388="Custom",$G388="Minimal"),NOT($F388=$A388)),$A388,"")</f>
        <v/>
      </c>
      <c r="L388" t="str">
        <f>IF(ISNA(VLOOKUP($A388,Debian!A:A,1,FALSE)),"","M")</f>
        <v>M</v>
      </c>
      <c r="M388" t="str">
        <f>IF(ISNA(VLOOKUP($A388,Debian!B:B,1,FALSE)),"","T")</f>
        <v>T</v>
      </c>
      <c r="N388" t="str">
        <f>IF(ISNA(VLOOKUP($A388,Debian!C:C,1,FALSE)),"","D")</f>
        <v>D</v>
      </c>
      <c r="P388" t="s">
        <v>1561</v>
      </c>
    </row>
    <row r="389" spans="1:16" x14ac:dyDescent="0.25">
      <c r="A389" t="s">
        <v>385</v>
      </c>
      <c r="B389" t="s">
        <v>1146</v>
      </c>
      <c r="C389" t="s">
        <v>1160</v>
      </c>
      <c r="D389">
        <v>388</v>
      </c>
      <c r="F389" s="4" t="str">
        <f t="shared" ref="F389:F452" si="6">IF(OR(B389="required",B389="important"),A389,"")</f>
        <v/>
      </c>
      <c r="H389" s="1" t="str">
        <f>IF(AND(OR(VLOOKUP($C389,Section!$3:$45,2,FALSE)="NO",$G389="GUI"),NOT($F389=$A389)),$A389,"")</f>
        <v/>
      </c>
      <c r="I389" s="1" t="str">
        <f>IF(AND(OR(VLOOKUP($C389,Section!$3:$45,2,FALSE)="NO",$G389="GUI",$G389="Custom"),NOT($F389=$A389)),$A389,"")</f>
        <v/>
      </c>
      <c r="J389" s="1" t="str">
        <f>IF(AND(OR(VLOOKUP($C389,Section!$3:$45,2,FALSE)="NO",$G389="GUI",$G389="Custom",$G389="Minimal"),NOT($F389=$A389)),$A389,"")</f>
        <v/>
      </c>
      <c r="L389" t="str">
        <f>IF(ISNA(VLOOKUP($A389,Debian!A:A,1,FALSE)),"","M")</f>
        <v/>
      </c>
      <c r="M389" t="str">
        <f>IF(ISNA(VLOOKUP($A389,Debian!B:B,1,FALSE)),"","T")</f>
        <v/>
      </c>
      <c r="N389" t="str">
        <f>IF(ISNA(VLOOKUP($A389,Debian!C:C,1,FALSE)),"","D")</f>
        <v>D</v>
      </c>
      <c r="P389" t="s">
        <v>1562</v>
      </c>
    </row>
    <row r="390" spans="1:16" x14ac:dyDescent="0.25">
      <c r="A390" t="s">
        <v>386</v>
      </c>
      <c r="B390" t="s">
        <v>1147</v>
      </c>
      <c r="C390" t="s">
        <v>1160</v>
      </c>
      <c r="D390">
        <v>48</v>
      </c>
      <c r="F390" s="4" t="str">
        <f t="shared" si="6"/>
        <v>libgdbm3</v>
      </c>
      <c r="H390" s="1" t="str">
        <f>IF(AND(OR(VLOOKUP($C390,Section!$3:$45,2,FALSE)="NO",$G390="GUI"),NOT($F390=$A390)),$A390,"")</f>
        <v/>
      </c>
      <c r="I390" s="1" t="str">
        <f>IF(AND(OR(VLOOKUP($C390,Section!$3:$45,2,FALSE)="NO",$G390="GUI",$G390="Custom"),NOT($F390=$A390)),$A390,"")</f>
        <v/>
      </c>
      <c r="J390" s="1" t="str">
        <f>IF(AND(OR(VLOOKUP($C390,Section!$3:$45,2,FALSE)="NO",$G390="GUI",$G390="Custom",$G390="Minimal"),NOT($F390=$A390)),$A390,"")</f>
        <v/>
      </c>
      <c r="L390" t="str">
        <f>IF(ISNA(VLOOKUP($A390,Debian!A:A,1,FALSE)),"","M")</f>
        <v>M</v>
      </c>
      <c r="M390" t="str">
        <f>IF(ISNA(VLOOKUP($A390,Debian!B:B,1,FALSE)),"","T")</f>
        <v>T</v>
      </c>
      <c r="N390" t="str">
        <f>IF(ISNA(VLOOKUP($A390,Debian!C:C,1,FALSE)),"","D")</f>
        <v>D</v>
      </c>
      <c r="P390" t="s">
        <v>1563</v>
      </c>
    </row>
    <row r="391" spans="1:16" x14ac:dyDescent="0.25">
      <c r="A391" t="s">
        <v>387</v>
      </c>
      <c r="B391" t="s">
        <v>1146</v>
      </c>
      <c r="C391" t="s">
        <v>1160</v>
      </c>
      <c r="D391">
        <v>447</v>
      </c>
      <c r="F391" s="4" t="str">
        <f t="shared" si="6"/>
        <v/>
      </c>
      <c r="H391" s="1" t="str">
        <f>IF(AND(OR(VLOOKUP($C391,Section!$3:$45,2,FALSE)="NO",$G391="GUI"),NOT($F391=$A391)),$A391,"")</f>
        <v/>
      </c>
      <c r="I391" s="1" t="str">
        <f>IF(AND(OR(VLOOKUP($C391,Section!$3:$45,2,FALSE)="NO",$G391="GUI",$G391="Custom"),NOT($F391=$A391)),$A391,"")</f>
        <v/>
      </c>
      <c r="J391" s="1" t="str">
        <f>IF(AND(OR(VLOOKUP($C391,Section!$3:$45,2,FALSE)="NO",$G391="GUI",$G391="Custom",$G391="Minimal"),NOT($F391=$A391)),$A391,"")</f>
        <v/>
      </c>
      <c r="L391" t="str">
        <f>IF(ISNA(VLOOKUP($A391,Debian!A:A,1,FALSE)),"","M")</f>
        <v/>
      </c>
      <c r="M391" t="str">
        <f>IF(ISNA(VLOOKUP($A391,Debian!B:B,1,FALSE)),"","T")</f>
        <v>T</v>
      </c>
      <c r="N391" t="str">
        <f>IF(ISNA(VLOOKUP($A391,Debian!C:C,1,FALSE)),"","D")</f>
        <v>D</v>
      </c>
      <c r="P391" t="s">
        <v>1564</v>
      </c>
    </row>
    <row r="392" spans="1:16" x14ac:dyDescent="0.25">
      <c r="A392" t="s">
        <v>388</v>
      </c>
      <c r="B392" t="s">
        <v>1146</v>
      </c>
      <c r="C392" t="s">
        <v>1160</v>
      </c>
      <c r="D392">
        <v>3048</v>
      </c>
      <c r="F392" s="4" t="str">
        <f t="shared" si="6"/>
        <v/>
      </c>
      <c r="H392" s="1" t="str">
        <f>IF(AND(OR(VLOOKUP($C392,Section!$3:$45,2,FALSE)="NO",$G392="GUI"),NOT($F392=$A392)),$A392,"")</f>
        <v/>
      </c>
      <c r="I392" s="1" t="str">
        <f>IF(AND(OR(VLOOKUP($C392,Section!$3:$45,2,FALSE)="NO",$G392="GUI",$G392="Custom"),NOT($F392=$A392)),$A392,"")</f>
        <v/>
      </c>
      <c r="J392" s="1" t="str">
        <f>IF(AND(OR(VLOOKUP($C392,Section!$3:$45,2,FALSE)="NO",$G392="GUI",$G392="Custom",$G392="Minimal"),NOT($F392=$A392)),$A392,"")</f>
        <v/>
      </c>
      <c r="L392" t="str">
        <f>IF(ISNA(VLOOKUP($A392,Debian!A:A,1,FALSE)),"","M")</f>
        <v/>
      </c>
      <c r="M392" t="str">
        <f>IF(ISNA(VLOOKUP($A392,Debian!B:B,1,FALSE)),"","T")</f>
        <v>T</v>
      </c>
      <c r="N392" t="str">
        <f>IF(ISNA(VLOOKUP($A392,Debian!C:C,1,FALSE)),"","D")</f>
        <v>D</v>
      </c>
      <c r="P392" t="s">
        <v>1565</v>
      </c>
    </row>
    <row r="393" spans="1:16" x14ac:dyDescent="0.25">
      <c r="A393" t="s">
        <v>389</v>
      </c>
      <c r="B393" t="s">
        <v>1146</v>
      </c>
      <c r="C393" t="s">
        <v>1160</v>
      </c>
      <c r="D393">
        <v>75</v>
      </c>
      <c r="F393" s="4" t="str">
        <f t="shared" si="6"/>
        <v/>
      </c>
      <c r="H393" s="1" t="str">
        <f>IF(AND(OR(VLOOKUP($C393,Section!$3:$45,2,FALSE)="NO",$G393="GUI"),NOT($F393=$A393)),$A393,"")</f>
        <v/>
      </c>
      <c r="I393" s="1" t="str">
        <f>IF(AND(OR(VLOOKUP($C393,Section!$3:$45,2,FALSE)="NO",$G393="GUI",$G393="Custom"),NOT($F393=$A393)),$A393,"")</f>
        <v/>
      </c>
      <c r="J393" s="1" t="str">
        <f>IF(AND(OR(VLOOKUP($C393,Section!$3:$45,2,FALSE)="NO",$G393="GUI",$G393="Custom",$G393="Minimal"),NOT($F393=$A393)),$A393,"")</f>
        <v/>
      </c>
      <c r="L393" t="str">
        <f>IF(ISNA(VLOOKUP($A393,Debian!A:A,1,FALSE)),"","M")</f>
        <v/>
      </c>
      <c r="M393" t="str">
        <f>IF(ISNA(VLOOKUP($A393,Debian!B:B,1,FALSE)),"","T")</f>
        <v/>
      </c>
      <c r="N393" t="str">
        <f>IF(ISNA(VLOOKUP($A393,Debian!C:C,1,FALSE)),"","D")</f>
        <v/>
      </c>
      <c r="P393" t="s">
        <v>1566</v>
      </c>
    </row>
    <row r="394" spans="1:16" x14ac:dyDescent="0.25">
      <c r="A394" t="s">
        <v>390</v>
      </c>
      <c r="B394" t="s">
        <v>1146</v>
      </c>
      <c r="C394" t="s">
        <v>1160</v>
      </c>
      <c r="D394">
        <v>258</v>
      </c>
      <c r="F394" s="4" t="str">
        <f t="shared" si="6"/>
        <v/>
      </c>
      <c r="H394" s="1" t="str">
        <f>IF(AND(OR(VLOOKUP($C394,Section!$3:$45,2,FALSE)="NO",$G394="GUI"),NOT($F394=$A394)),$A394,"")</f>
        <v/>
      </c>
      <c r="I394" s="1" t="str">
        <f>IF(AND(OR(VLOOKUP($C394,Section!$3:$45,2,FALSE)="NO",$G394="GUI",$G394="Custom"),NOT($F394=$A394)),$A394,"")</f>
        <v/>
      </c>
      <c r="J394" s="1" t="str">
        <f>IF(AND(OR(VLOOKUP($C394,Section!$3:$45,2,FALSE)="NO",$G394="GUI",$G394="Custom",$G394="Minimal"),NOT($F394=$A394)),$A394,"")</f>
        <v/>
      </c>
      <c r="L394" t="str">
        <f>IF(ISNA(VLOOKUP($A394,Debian!A:A,1,FALSE)),"","M")</f>
        <v/>
      </c>
      <c r="M394" t="str">
        <f>IF(ISNA(VLOOKUP($A394,Debian!B:B,1,FALSE)),"","T")</f>
        <v>T</v>
      </c>
      <c r="N394" t="str">
        <f>IF(ISNA(VLOOKUP($A394,Debian!C:C,1,FALSE)),"","D")</f>
        <v>D</v>
      </c>
      <c r="P394" t="s">
        <v>1567</v>
      </c>
    </row>
    <row r="395" spans="1:16" x14ac:dyDescent="0.25">
      <c r="A395" t="s">
        <v>391</v>
      </c>
      <c r="B395" t="s">
        <v>1146</v>
      </c>
      <c r="C395" t="s">
        <v>1160</v>
      </c>
      <c r="D395">
        <v>665</v>
      </c>
      <c r="F395" s="4" t="str">
        <f t="shared" si="6"/>
        <v/>
      </c>
      <c r="H395" s="1" t="str">
        <f>IF(AND(OR(VLOOKUP($C395,Section!$3:$45,2,FALSE)="NO",$G395="GUI"),NOT($F395=$A395)),$A395,"")</f>
        <v/>
      </c>
      <c r="I395" s="1" t="str">
        <f>IF(AND(OR(VLOOKUP($C395,Section!$3:$45,2,FALSE)="NO",$G395="GUI",$G395="Custom"),NOT($F395=$A395)),$A395,"")</f>
        <v/>
      </c>
      <c r="J395" s="1" t="str">
        <f>IF(AND(OR(VLOOKUP($C395,Section!$3:$45,2,FALSE)="NO",$G395="GUI",$G395="Custom",$G395="Minimal"),NOT($F395=$A395)),$A395,"")</f>
        <v/>
      </c>
      <c r="L395" t="str">
        <f>IF(ISNA(VLOOKUP($A395,Debian!A:A,1,FALSE)),"","M")</f>
        <v/>
      </c>
      <c r="M395" t="str">
        <f>IF(ISNA(VLOOKUP($A395,Debian!B:B,1,FALSE)),"","T")</f>
        <v/>
      </c>
      <c r="N395" t="str">
        <f>IF(ISNA(VLOOKUP($A395,Debian!C:C,1,FALSE)),"","D")</f>
        <v>D</v>
      </c>
      <c r="P395" t="s">
        <v>1568</v>
      </c>
    </row>
    <row r="396" spans="1:16" x14ac:dyDescent="0.25">
      <c r="A396" t="s">
        <v>392</v>
      </c>
      <c r="B396" t="s">
        <v>1146</v>
      </c>
      <c r="C396" t="s">
        <v>1160</v>
      </c>
      <c r="D396">
        <v>55</v>
      </c>
      <c r="F396" s="4" t="str">
        <f t="shared" si="6"/>
        <v/>
      </c>
      <c r="H396" s="1" t="str">
        <f>IF(AND(OR(VLOOKUP($C396,Section!$3:$45,2,FALSE)="NO",$G396="GUI"),NOT($F396=$A396)),$A396,"")</f>
        <v/>
      </c>
      <c r="I396" s="1" t="str">
        <f>IF(AND(OR(VLOOKUP($C396,Section!$3:$45,2,FALSE)="NO",$G396="GUI",$G396="Custom"),NOT($F396=$A396)),$A396,"")</f>
        <v/>
      </c>
      <c r="J396" s="1" t="str">
        <f>IF(AND(OR(VLOOKUP($C396,Section!$3:$45,2,FALSE)="NO",$G396="GUI",$G396="Custom",$G396="Minimal"),NOT($F396=$A396)),$A396,"")</f>
        <v/>
      </c>
      <c r="L396" t="str">
        <f>IF(ISNA(VLOOKUP($A396,Debian!A:A,1,FALSE)),"","M")</f>
        <v/>
      </c>
      <c r="M396" t="str">
        <f>IF(ISNA(VLOOKUP($A396,Debian!B:B,1,FALSE)),"","T")</f>
        <v/>
      </c>
      <c r="N396" t="str">
        <f>IF(ISNA(VLOOKUP($A396,Debian!C:C,1,FALSE)),"","D")</f>
        <v>D</v>
      </c>
      <c r="P396" t="s">
        <v>1569</v>
      </c>
    </row>
    <row r="397" spans="1:16" x14ac:dyDescent="0.25">
      <c r="A397" t="s">
        <v>393</v>
      </c>
      <c r="B397" t="s">
        <v>1146</v>
      </c>
      <c r="C397" t="s">
        <v>1160</v>
      </c>
      <c r="D397">
        <v>206</v>
      </c>
      <c r="F397" s="4" t="str">
        <f t="shared" si="6"/>
        <v/>
      </c>
      <c r="H397" s="1" t="str">
        <f>IF(AND(OR(VLOOKUP($C397,Section!$3:$45,2,FALSE)="NO",$G397="GUI"),NOT($F397=$A397)),$A397,"")</f>
        <v/>
      </c>
      <c r="I397" s="1" t="str">
        <f>IF(AND(OR(VLOOKUP($C397,Section!$3:$45,2,FALSE)="NO",$G397="GUI",$G397="Custom"),NOT($F397=$A397)),$A397,"")</f>
        <v/>
      </c>
      <c r="J397" s="1" t="str">
        <f>IF(AND(OR(VLOOKUP($C397,Section!$3:$45,2,FALSE)="NO",$G397="GUI",$G397="Custom",$G397="Minimal"),NOT($F397=$A397)),$A397,"")</f>
        <v/>
      </c>
      <c r="L397" t="str">
        <f>IF(ISNA(VLOOKUP($A397,Debian!A:A,1,FALSE)),"","M")</f>
        <v/>
      </c>
      <c r="M397" t="str">
        <f>IF(ISNA(VLOOKUP($A397,Debian!B:B,1,FALSE)),"","T")</f>
        <v/>
      </c>
      <c r="N397" t="str">
        <f>IF(ISNA(VLOOKUP($A397,Debian!C:C,1,FALSE)),"","D")</f>
        <v>D</v>
      </c>
      <c r="P397" t="s">
        <v>1570</v>
      </c>
    </row>
    <row r="398" spans="1:16" x14ac:dyDescent="0.25">
      <c r="A398" t="s">
        <v>394</v>
      </c>
      <c r="B398" t="s">
        <v>1146</v>
      </c>
      <c r="C398" t="s">
        <v>1160</v>
      </c>
      <c r="D398">
        <v>322</v>
      </c>
      <c r="F398" s="4" t="str">
        <f t="shared" si="6"/>
        <v/>
      </c>
      <c r="H398" s="1" t="str">
        <f>IF(AND(OR(VLOOKUP($C398,Section!$3:$45,2,FALSE)="NO",$G398="GUI"),NOT($F398=$A398)),$A398,"")</f>
        <v/>
      </c>
      <c r="I398" s="1" t="str">
        <f>IF(AND(OR(VLOOKUP($C398,Section!$3:$45,2,FALSE)="NO",$G398="GUI",$G398="Custom"),NOT($F398=$A398)),$A398,"")</f>
        <v/>
      </c>
      <c r="J398" s="1" t="str">
        <f>IF(AND(OR(VLOOKUP($C398,Section!$3:$45,2,FALSE)="NO",$G398="GUI",$G398="Custom",$G398="Minimal"),NOT($F398=$A398)),$A398,"")</f>
        <v/>
      </c>
      <c r="L398" t="str">
        <f>IF(ISNA(VLOOKUP($A398,Debian!A:A,1,FALSE)),"","M")</f>
        <v/>
      </c>
      <c r="M398" t="str">
        <f>IF(ISNA(VLOOKUP($A398,Debian!B:B,1,FALSE)),"","T")</f>
        <v/>
      </c>
      <c r="N398" t="str">
        <f>IF(ISNA(VLOOKUP($A398,Debian!C:C,1,FALSE)),"","D")</f>
        <v/>
      </c>
      <c r="P398" t="s">
        <v>1571</v>
      </c>
    </row>
    <row r="399" spans="1:16" x14ac:dyDescent="0.25">
      <c r="A399" t="s">
        <v>395</v>
      </c>
      <c r="B399" t="s">
        <v>1146</v>
      </c>
      <c r="C399" t="s">
        <v>1160</v>
      </c>
      <c r="D399">
        <v>12000</v>
      </c>
      <c r="F399" s="4" t="str">
        <f t="shared" si="6"/>
        <v/>
      </c>
      <c r="H399" s="1" t="str">
        <f>IF(AND(OR(VLOOKUP($C399,Section!$3:$45,2,FALSE)="NO",$G399="GUI"),NOT($F399=$A399)),$A399,"")</f>
        <v/>
      </c>
      <c r="I399" s="1" t="str">
        <f>IF(AND(OR(VLOOKUP($C399,Section!$3:$45,2,FALSE)="NO",$G399="GUI",$G399="Custom"),NOT($F399=$A399)),$A399,"")</f>
        <v/>
      </c>
      <c r="J399" s="1" t="str">
        <f>IF(AND(OR(VLOOKUP($C399,Section!$3:$45,2,FALSE)="NO",$G399="GUI",$G399="Custom",$G399="Minimal"),NOT($F399=$A399)),$A399,"")</f>
        <v/>
      </c>
      <c r="L399" t="str">
        <f>IF(ISNA(VLOOKUP($A399,Debian!A:A,1,FALSE)),"","M")</f>
        <v/>
      </c>
      <c r="M399" t="str">
        <f>IF(ISNA(VLOOKUP($A399,Debian!B:B,1,FALSE)),"","T")</f>
        <v/>
      </c>
      <c r="N399" t="str">
        <f>IF(ISNA(VLOOKUP($A399,Debian!C:C,1,FALSE)),"","D")</f>
        <v/>
      </c>
      <c r="P399" t="s">
        <v>1572</v>
      </c>
    </row>
    <row r="400" spans="1:16" x14ac:dyDescent="0.25">
      <c r="A400" t="s">
        <v>396</v>
      </c>
      <c r="B400" t="s">
        <v>1146</v>
      </c>
      <c r="C400" t="s">
        <v>1160</v>
      </c>
      <c r="D400">
        <v>653</v>
      </c>
      <c r="F400" s="4" t="str">
        <f t="shared" si="6"/>
        <v/>
      </c>
      <c r="H400" s="1" t="str">
        <f>IF(AND(OR(VLOOKUP($C400,Section!$3:$45,2,FALSE)="NO",$G400="GUI"),NOT($F400=$A400)),$A400,"")</f>
        <v/>
      </c>
      <c r="I400" s="1" t="str">
        <f>IF(AND(OR(VLOOKUP($C400,Section!$3:$45,2,FALSE)="NO",$G400="GUI",$G400="Custom"),NOT($F400=$A400)),$A400,"")</f>
        <v/>
      </c>
      <c r="J400" s="1" t="str">
        <f>IF(AND(OR(VLOOKUP($C400,Section!$3:$45,2,FALSE)="NO",$G400="GUI",$G400="Custom",$G400="Minimal"),NOT($F400=$A400)),$A400,"")</f>
        <v/>
      </c>
      <c r="L400" t="str">
        <f>IF(ISNA(VLOOKUP($A400,Debian!A:A,1,FALSE)),"","M")</f>
        <v/>
      </c>
      <c r="M400" t="str">
        <f>IF(ISNA(VLOOKUP($A400,Debian!B:B,1,FALSE)),"","T")</f>
        <v/>
      </c>
      <c r="N400" t="str">
        <f>IF(ISNA(VLOOKUP($A400,Debian!C:C,1,FALSE)),"","D")</f>
        <v>D</v>
      </c>
      <c r="P400" t="s">
        <v>1573</v>
      </c>
    </row>
    <row r="401" spans="1:16" x14ac:dyDescent="0.25">
      <c r="A401" t="s">
        <v>397</v>
      </c>
      <c r="B401" t="s">
        <v>1146</v>
      </c>
      <c r="C401" t="s">
        <v>1160</v>
      </c>
      <c r="D401">
        <v>316</v>
      </c>
      <c r="F401" s="4" t="str">
        <f t="shared" si="6"/>
        <v/>
      </c>
      <c r="H401" s="1" t="str">
        <f>IF(AND(OR(VLOOKUP($C401,Section!$3:$45,2,FALSE)="NO",$G401="GUI"),NOT($F401=$A401)),$A401,"")</f>
        <v/>
      </c>
      <c r="I401" s="1" t="str">
        <f>IF(AND(OR(VLOOKUP($C401,Section!$3:$45,2,FALSE)="NO",$G401="GUI",$G401="Custom"),NOT($F401=$A401)),$A401,"")</f>
        <v/>
      </c>
      <c r="J401" s="1" t="str">
        <f>IF(AND(OR(VLOOKUP($C401,Section!$3:$45,2,FALSE)="NO",$G401="GUI",$G401="Custom",$G401="Minimal"),NOT($F401=$A401)),$A401,"")</f>
        <v/>
      </c>
      <c r="L401" t="str">
        <f>IF(ISNA(VLOOKUP($A401,Debian!A:A,1,FALSE)),"","M")</f>
        <v/>
      </c>
      <c r="M401" t="str">
        <f>IF(ISNA(VLOOKUP($A401,Debian!B:B,1,FALSE)),"","T")</f>
        <v/>
      </c>
      <c r="N401" t="str">
        <f>IF(ISNA(VLOOKUP($A401,Debian!C:C,1,FALSE)),"","D")</f>
        <v>D</v>
      </c>
      <c r="P401" t="s">
        <v>1574</v>
      </c>
    </row>
    <row r="402" spans="1:16" x14ac:dyDescent="0.25">
      <c r="A402" t="s">
        <v>398</v>
      </c>
      <c r="B402" t="s">
        <v>1146</v>
      </c>
      <c r="C402" t="s">
        <v>1160</v>
      </c>
      <c r="D402">
        <v>112</v>
      </c>
      <c r="F402" s="4" t="str">
        <f t="shared" si="6"/>
        <v/>
      </c>
      <c r="H402" s="1" t="str">
        <f>IF(AND(OR(VLOOKUP($C402,Section!$3:$45,2,FALSE)="NO",$G402="GUI"),NOT($F402=$A402)),$A402,"")</f>
        <v/>
      </c>
      <c r="I402" s="1" t="str">
        <f>IF(AND(OR(VLOOKUP($C402,Section!$3:$45,2,FALSE)="NO",$G402="GUI",$G402="Custom"),NOT($F402=$A402)),$A402,"")</f>
        <v/>
      </c>
      <c r="J402" s="1" t="str">
        <f>IF(AND(OR(VLOOKUP($C402,Section!$3:$45,2,FALSE)="NO",$G402="GUI",$G402="Custom",$G402="Minimal"),NOT($F402=$A402)),$A402,"")</f>
        <v/>
      </c>
      <c r="L402" t="str">
        <f>IF(ISNA(VLOOKUP($A402,Debian!A:A,1,FALSE)),"","M")</f>
        <v/>
      </c>
      <c r="M402" t="str">
        <f>IF(ISNA(VLOOKUP($A402,Debian!B:B,1,FALSE)),"","T")</f>
        <v/>
      </c>
      <c r="N402" t="str">
        <f>IF(ISNA(VLOOKUP($A402,Debian!C:C,1,FALSE)),"","D")</f>
        <v/>
      </c>
      <c r="P402" t="s">
        <v>1575</v>
      </c>
    </row>
    <row r="403" spans="1:16" x14ac:dyDescent="0.25">
      <c r="A403" t="s">
        <v>399</v>
      </c>
      <c r="B403" t="s">
        <v>1146</v>
      </c>
      <c r="C403" t="s">
        <v>1160</v>
      </c>
      <c r="D403">
        <v>128</v>
      </c>
      <c r="F403" s="4" t="str">
        <f t="shared" si="6"/>
        <v/>
      </c>
      <c r="H403" s="1" t="str">
        <f>IF(AND(OR(VLOOKUP($C403,Section!$3:$45,2,FALSE)="NO",$G403="GUI"),NOT($F403=$A403)),$A403,"")</f>
        <v/>
      </c>
      <c r="I403" s="1" t="str">
        <f>IF(AND(OR(VLOOKUP($C403,Section!$3:$45,2,FALSE)="NO",$G403="GUI",$G403="Custom"),NOT($F403=$A403)),$A403,"")</f>
        <v/>
      </c>
      <c r="J403" s="1" t="str">
        <f>IF(AND(OR(VLOOKUP($C403,Section!$3:$45,2,FALSE)="NO",$G403="GUI",$G403="Custom",$G403="Minimal"),NOT($F403=$A403)),$A403,"")</f>
        <v/>
      </c>
      <c r="L403" t="str">
        <f>IF(ISNA(VLOOKUP($A403,Debian!A:A,1,FALSE)),"","M")</f>
        <v/>
      </c>
      <c r="M403" t="str">
        <f>IF(ISNA(VLOOKUP($A403,Debian!B:B,1,FALSE)),"","T")</f>
        <v/>
      </c>
      <c r="N403" t="str">
        <f>IF(ISNA(VLOOKUP($A403,Debian!C:C,1,FALSE)),"","D")</f>
        <v/>
      </c>
      <c r="P403" t="s">
        <v>1576</v>
      </c>
    </row>
    <row r="404" spans="1:16" x14ac:dyDescent="0.25">
      <c r="A404" t="s">
        <v>400</v>
      </c>
      <c r="B404" t="s">
        <v>1146</v>
      </c>
      <c r="C404" t="s">
        <v>1160</v>
      </c>
      <c r="D404">
        <v>659</v>
      </c>
      <c r="F404" s="4" t="str">
        <f t="shared" si="6"/>
        <v/>
      </c>
      <c r="H404" s="1" t="str">
        <f>IF(AND(OR(VLOOKUP($C404,Section!$3:$45,2,FALSE)="NO",$G404="GUI"),NOT($F404=$A404)),$A404,"")</f>
        <v/>
      </c>
      <c r="I404" s="1" t="str">
        <f>IF(AND(OR(VLOOKUP($C404,Section!$3:$45,2,FALSE)="NO",$G404="GUI",$G404="Custom"),NOT($F404=$A404)),$A404,"")</f>
        <v/>
      </c>
      <c r="J404" s="1" t="str">
        <f>IF(AND(OR(VLOOKUP($C404,Section!$3:$45,2,FALSE)="NO",$G404="GUI",$G404="Custom",$G404="Minimal"),NOT($F404=$A404)),$A404,"")</f>
        <v/>
      </c>
      <c r="L404" t="str">
        <f>IF(ISNA(VLOOKUP($A404,Debian!A:A,1,FALSE)),"","M")</f>
        <v/>
      </c>
      <c r="M404" t="str">
        <f>IF(ISNA(VLOOKUP($A404,Debian!B:B,1,FALSE)),"","T")</f>
        <v/>
      </c>
      <c r="N404" t="str">
        <f>IF(ISNA(VLOOKUP($A404,Debian!C:C,1,FALSE)),"","D")</f>
        <v>D</v>
      </c>
      <c r="P404" t="s">
        <v>1577</v>
      </c>
    </row>
    <row r="405" spans="1:16" x14ac:dyDescent="0.25">
      <c r="A405" t="s">
        <v>401</v>
      </c>
      <c r="B405" t="s">
        <v>1146</v>
      </c>
      <c r="C405" t="s">
        <v>1160</v>
      </c>
      <c r="D405">
        <v>4167</v>
      </c>
      <c r="F405" s="4" t="str">
        <f t="shared" si="6"/>
        <v/>
      </c>
      <c r="H405" s="1" t="str">
        <f>IF(AND(OR(VLOOKUP($C405,Section!$3:$45,2,FALSE)="NO",$G405="GUI"),NOT($F405=$A405)),$A405,"")</f>
        <v/>
      </c>
      <c r="I405" s="1" t="str">
        <f>IF(AND(OR(VLOOKUP($C405,Section!$3:$45,2,FALSE)="NO",$G405="GUI",$G405="Custom"),NOT($F405=$A405)),$A405,"")</f>
        <v/>
      </c>
      <c r="J405" s="1" t="str">
        <f>IF(AND(OR(VLOOKUP($C405,Section!$3:$45,2,FALSE)="NO",$G405="GUI",$G405="Custom",$G405="Minimal"),NOT($F405=$A405)),$A405,"")</f>
        <v/>
      </c>
      <c r="L405" t="str">
        <f>IF(ISNA(VLOOKUP($A405,Debian!A:A,1,FALSE)),"","M")</f>
        <v/>
      </c>
      <c r="M405" t="str">
        <f>IF(ISNA(VLOOKUP($A405,Debian!B:B,1,FALSE)),"","T")</f>
        <v>T</v>
      </c>
      <c r="N405" t="str">
        <f>IF(ISNA(VLOOKUP($A405,Debian!C:C,1,FALSE)),"","D")</f>
        <v>D</v>
      </c>
      <c r="P405" t="s">
        <v>1578</v>
      </c>
    </row>
    <row r="406" spans="1:16" x14ac:dyDescent="0.25">
      <c r="A406" t="s">
        <v>402</v>
      </c>
      <c r="B406" t="s">
        <v>1146</v>
      </c>
      <c r="C406" t="s">
        <v>1163</v>
      </c>
      <c r="D406">
        <v>1360</v>
      </c>
      <c r="F406" s="4" t="str">
        <f t="shared" si="6"/>
        <v/>
      </c>
      <c r="H406" s="1" t="str">
        <f>IF(AND(OR(VLOOKUP($C406,Section!$3:$45,2,FALSE)="NO",$G406="GUI"),NOT($F406=$A406)),$A406,"")</f>
        <v/>
      </c>
      <c r="I406" s="1" t="str">
        <f>IF(AND(OR(VLOOKUP($C406,Section!$3:$45,2,FALSE)="NO",$G406="GUI",$G406="Custom"),NOT($F406=$A406)),$A406,"")</f>
        <v/>
      </c>
      <c r="J406" s="1" t="str">
        <f>IF(AND(OR(VLOOKUP($C406,Section!$3:$45,2,FALSE)="NO",$G406="GUI",$G406="Custom",$G406="Minimal"),NOT($F406=$A406)),$A406,"")</f>
        <v/>
      </c>
      <c r="L406" t="str">
        <f>IF(ISNA(VLOOKUP($A406,Debian!A:A,1,FALSE)),"","M")</f>
        <v/>
      </c>
      <c r="M406" t="str">
        <f>IF(ISNA(VLOOKUP($A406,Debian!B:B,1,FALSE)),"","T")</f>
        <v/>
      </c>
      <c r="N406" t="str">
        <f>IF(ISNA(VLOOKUP($A406,Debian!C:C,1,FALSE)),"","D")</f>
        <v>D</v>
      </c>
      <c r="P406" t="s">
        <v>1579</v>
      </c>
    </row>
    <row r="407" spans="1:16" x14ac:dyDescent="0.25">
      <c r="A407" t="s">
        <v>403</v>
      </c>
      <c r="B407" t="s">
        <v>1146</v>
      </c>
      <c r="C407" t="s">
        <v>1160</v>
      </c>
      <c r="D407">
        <v>9045</v>
      </c>
      <c r="F407" s="4" t="str">
        <f t="shared" si="6"/>
        <v/>
      </c>
      <c r="H407" s="1" t="str">
        <f>IF(AND(OR(VLOOKUP($C407,Section!$3:$45,2,FALSE)="NO",$G407="GUI"),NOT($F407=$A407)),$A407,"")</f>
        <v/>
      </c>
      <c r="I407" s="1" t="str">
        <f>IF(AND(OR(VLOOKUP($C407,Section!$3:$45,2,FALSE)="NO",$G407="GUI",$G407="Custom"),NOT($F407=$A407)),$A407,"")</f>
        <v/>
      </c>
      <c r="J407" s="1" t="str">
        <f>IF(AND(OR(VLOOKUP($C407,Section!$3:$45,2,FALSE)="NO",$G407="GUI",$G407="Custom",$G407="Minimal"),NOT($F407=$A407)),$A407,"")</f>
        <v/>
      </c>
      <c r="L407" t="str">
        <f>IF(ISNA(VLOOKUP($A407,Debian!A:A,1,FALSE)),"","M")</f>
        <v/>
      </c>
      <c r="M407" t="str">
        <f>IF(ISNA(VLOOKUP($A407,Debian!B:B,1,FALSE)),"","T")</f>
        <v>T</v>
      </c>
      <c r="N407" t="str">
        <f>IF(ISNA(VLOOKUP($A407,Debian!C:C,1,FALSE)),"","D")</f>
        <v>D</v>
      </c>
      <c r="P407" t="s">
        <v>1580</v>
      </c>
    </row>
    <row r="408" spans="1:16" x14ac:dyDescent="0.25">
      <c r="A408" t="s">
        <v>404</v>
      </c>
      <c r="B408" t="s">
        <v>1146</v>
      </c>
      <c r="C408" t="s">
        <v>1160</v>
      </c>
      <c r="D408">
        <v>452</v>
      </c>
      <c r="F408" s="4" t="str">
        <f t="shared" si="6"/>
        <v/>
      </c>
      <c r="H408" s="1" t="str">
        <f>IF(AND(OR(VLOOKUP($C408,Section!$3:$45,2,FALSE)="NO",$G408="GUI"),NOT($F408=$A408)),$A408,"")</f>
        <v/>
      </c>
      <c r="I408" s="1" t="str">
        <f>IF(AND(OR(VLOOKUP($C408,Section!$3:$45,2,FALSE)="NO",$G408="GUI",$G408="Custom"),NOT($F408=$A408)),$A408,"")</f>
        <v/>
      </c>
      <c r="J408" s="1" t="str">
        <f>IF(AND(OR(VLOOKUP($C408,Section!$3:$45,2,FALSE)="NO",$G408="GUI",$G408="Custom",$G408="Minimal"),NOT($F408=$A408)),$A408,"")</f>
        <v/>
      </c>
      <c r="L408" t="str">
        <f>IF(ISNA(VLOOKUP($A408,Debian!A:A,1,FALSE)),"","M")</f>
        <v/>
      </c>
      <c r="M408" t="str">
        <f>IF(ISNA(VLOOKUP($A408,Debian!B:B,1,FALSE)),"","T")</f>
        <v/>
      </c>
      <c r="N408" t="str">
        <f>IF(ISNA(VLOOKUP($A408,Debian!C:C,1,FALSE)),"","D")</f>
        <v>D</v>
      </c>
      <c r="P408" t="s">
        <v>1581</v>
      </c>
    </row>
    <row r="409" spans="1:16" x14ac:dyDescent="0.25">
      <c r="A409" t="s">
        <v>405</v>
      </c>
      <c r="B409" t="s">
        <v>1146</v>
      </c>
      <c r="C409" t="s">
        <v>1160</v>
      </c>
      <c r="D409">
        <v>350</v>
      </c>
      <c r="F409" s="4" t="str">
        <f t="shared" si="6"/>
        <v/>
      </c>
      <c r="H409" s="1" t="str">
        <f>IF(AND(OR(VLOOKUP($C409,Section!$3:$45,2,FALSE)="NO",$G409="GUI"),NOT($F409=$A409)),$A409,"")</f>
        <v/>
      </c>
      <c r="I409" s="1" t="str">
        <f>IF(AND(OR(VLOOKUP($C409,Section!$3:$45,2,FALSE)="NO",$G409="GUI",$G409="Custom"),NOT($F409=$A409)),$A409,"")</f>
        <v/>
      </c>
      <c r="J409" s="1" t="str">
        <f>IF(AND(OR(VLOOKUP($C409,Section!$3:$45,2,FALSE)="NO",$G409="GUI",$G409="Custom",$G409="Minimal"),NOT($F409=$A409)),$A409,"")</f>
        <v/>
      </c>
      <c r="L409" t="str">
        <f>IF(ISNA(VLOOKUP($A409,Debian!A:A,1,FALSE)),"","M")</f>
        <v/>
      </c>
      <c r="M409" t="str">
        <f>IF(ISNA(VLOOKUP($A409,Debian!B:B,1,FALSE)),"","T")</f>
        <v/>
      </c>
      <c r="N409" t="str">
        <f>IF(ISNA(VLOOKUP($A409,Debian!C:C,1,FALSE)),"","D")</f>
        <v>D</v>
      </c>
      <c r="P409" t="s">
        <v>1582</v>
      </c>
    </row>
    <row r="410" spans="1:16" x14ac:dyDescent="0.25">
      <c r="A410" t="s">
        <v>406</v>
      </c>
      <c r="B410" t="s">
        <v>1146</v>
      </c>
      <c r="C410" t="s">
        <v>1160</v>
      </c>
      <c r="D410">
        <v>411</v>
      </c>
      <c r="F410" s="4" t="str">
        <f t="shared" si="6"/>
        <v/>
      </c>
      <c r="H410" s="1" t="str">
        <f>IF(AND(OR(VLOOKUP($C410,Section!$3:$45,2,FALSE)="NO",$G410="GUI"),NOT($F410=$A410)),$A410,"")</f>
        <v/>
      </c>
      <c r="I410" s="1" t="str">
        <f>IF(AND(OR(VLOOKUP($C410,Section!$3:$45,2,FALSE)="NO",$G410="GUI",$G410="Custom"),NOT($F410=$A410)),$A410,"")</f>
        <v/>
      </c>
      <c r="J410" s="1" t="str">
        <f>IF(AND(OR(VLOOKUP($C410,Section!$3:$45,2,FALSE)="NO",$G410="GUI",$G410="Custom",$G410="Minimal"),NOT($F410=$A410)),$A410,"")</f>
        <v/>
      </c>
      <c r="L410" t="str">
        <f>IF(ISNA(VLOOKUP($A410,Debian!A:A,1,FALSE)),"","M")</f>
        <v/>
      </c>
      <c r="M410" t="str">
        <f>IF(ISNA(VLOOKUP($A410,Debian!B:B,1,FALSE)),"","T")</f>
        <v/>
      </c>
      <c r="N410" t="str">
        <f>IF(ISNA(VLOOKUP($A410,Debian!C:C,1,FALSE)),"","D")</f>
        <v>D</v>
      </c>
      <c r="P410" t="s">
        <v>1583</v>
      </c>
    </row>
    <row r="411" spans="1:16" x14ac:dyDescent="0.25">
      <c r="A411" t="s">
        <v>407</v>
      </c>
      <c r="B411" t="s">
        <v>1146</v>
      </c>
      <c r="C411" t="s">
        <v>1160</v>
      </c>
      <c r="D411">
        <v>454</v>
      </c>
      <c r="F411" s="4" t="str">
        <f t="shared" si="6"/>
        <v/>
      </c>
      <c r="H411" s="1" t="str">
        <f>IF(AND(OR(VLOOKUP($C411,Section!$3:$45,2,FALSE)="NO",$G411="GUI"),NOT($F411=$A411)),$A411,"")</f>
        <v/>
      </c>
      <c r="I411" s="1" t="str">
        <f>IF(AND(OR(VLOOKUP($C411,Section!$3:$45,2,FALSE)="NO",$G411="GUI",$G411="Custom"),NOT($F411=$A411)),$A411,"")</f>
        <v/>
      </c>
      <c r="J411" s="1" t="str">
        <f>IF(AND(OR(VLOOKUP($C411,Section!$3:$45,2,FALSE)="NO",$G411="GUI",$G411="Custom",$G411="Minimal"),NOT($F411=$A411)),$A411,"")</f>
        <v/>
      </c>
      <c r="L411" t="str">
        <f>IF(ISNA(VLOOKUP($A411,Debian!A:A,1,FALSE)),"","M")</f>
        <v>M</v>
      </c>
      <c r="M411" t="str">
        <f>IF(ISNA(VLOOKUP($A411,Debian!B:B,1,FALSE)),"","T")</f>
        <v>T</v>
      </c>
      <c r="N411" t="str">
        <f>IF(ISNA(VLOOKUP($A411,Debian!C:C,1,FALSE)),"","D")</f>
        <v>D</v>
      </c>
      <c r="P411" t="s">
        <v>1584</v>
      </c>
    </row>
    <row r="412" spans="1:16" x14ac:dyDescent="0.25">
      <c r="A412" t="s">
        <v>408</v>
      </c>
      <c r="B412" t="s">
        <v>1146</v>
      </c>
      <c r="C412" t="s">
        <v>1160</v>
      </c>
      <c r="D412">
        <v>375</v>
      </c>
      <c r="F412" s="4" t="str">
        <f t="shared" si="6"/>
        <v/>
      </c>
      <c r="H412" s="1" t="str">
        <f>IF(AND(OR(VLOOKUP($C412,Section!$3:$45,2,FALSE)="NO",$G412="GUI"),NOT($F412=$A412)),$A412,"")</f>
        <v/>
      </c>
      <c r="I412" s="1" t="str">
        <f>IF(AND(OR(VLOOKUP($C412,Section!$3:$45,2,FALSE)="NO",$G412="GUI",$G412="Custom"),NOT($F412=$A412)),$A412,"")</f>
        <v/>
      </c>
      <c r="J412" s="1" t="str">
        <f>IF(AND(OR(VLOOKUP($C412,Section!$3:$45,2,FALSE)="NO",$G412="GUI",$G412="Custom",$G412="Minimal"),NOT($F412=$A412)),$A412,"")</f>
        <v/>
      </c>
      <c r="L412" t="str">
        <f>IF(ISNA(VLOOKUP($A412,Debian!A:A,1,FALSE)),"","M")</f>
        <v/>
      </c>
      <c r="M412" t="str">
        <f>IF(ISNA(VLOOKUP($A412,Debian!B:B,1,FALSE)),"","T")</f>
        <v/>
      </c>
      <c r="N412" t="str">
        <f>IF(ISNA(VLOOKUP($A412,Debian!C:C,1,FALSE)),"","D")</f>
        <v>D</v>
      </c>
      <c r="P412" t="s">
        <v>1585</v>
      </c>
    </row>
    <row r="413" spans="1:16" x14ac:dyDescent="0.25">
      <c r="A413" t="s">
        <v>409</v>
      </c>
      <c r="B413" t="s">
        <v>1146</v>
      </c>
      <c r="C413" t="s">
        <v>1160</v>
      </c>
      <c r="D413">
        <v>149</v>
      </c>
      <c r="F413" s="4" t="str">
        <f t="shared" si="6"/>
        <v/>
      </c>
      <c r="H413" s="1" t="str">
        <f>IF(AND(OR(VLOOKUP($C413,Section!$3:$45,2,FALSE)="NO",$G413="GUI"),NOT($F413=$A413)),$A413,"")</f>
        <v/>
      </c>
      <c r="I413" s="1" t="str">
        <f>IF(AND(OR(VLOOKUP($C413,Section!$3:$45,2,FALSE)="NO",$G413="GUI",$G413="Custom"),NOT($F413=$A413)),$A413,"")</f>
        <v/>
      </c>
      <c r="J413" s="1" t="str">
        <f>IF(AND(OR(VLOOKUP($C413,Section!$3:$45,2,FALSE)="NO",$G413="GUI",$G413="Custom",$G413="Minimal"),NOT($F413=$A413)),$A413,"")</f>
        <v/>
      </c>
      <c r="L413" t="str">
        <f>IF(ISNA(VLOOKUP($A413,Debian!A:A,1,FALSE)),"","M")</f>
        <v/>
      </c>
      <c r="M413" t="str">
        <f>IF(ISNA(VLOOKUP($A413,Debian!B:B,1,FALSE)),"","T")</f>
        <v/>
      </c>
      <c r="N413" t="str">
        <f>IF(ISNA(VLOOKUP($A413,Debian!C:C,1,FALSE)),"","D")</f>
        <v>D</v>
      </c>
      <c r="P413" t="s">
        <v>1586</v>
      </c>
    </row>
    <row r="414" spans="1:16" x14ac:dyDescent="0.25">
      <c r="A414" t="s">
        <v>410</v>
      </c>
      <c r="B414" t="s">
        <v>1146</v>
      </c>
      <c r="C414" t="s">
        <v>1160</v>
      </c>
      <c r="D414">
        <v>165</v>
      </c>
      <c r="F414" s="4" t="str">
        <f t="shared" si="6"/>
        <v/>
      </c>
      <c r="H414" s="1" t="str">
        <f>IF(AND(OR(VLOOKUP($C414,Section!$3:$45,2,FALSE)="NO",$G414="GUI"),NOT($F414=$A414)),$A414,"")</f>
        <v/>
      </c>
      <c r="I414" s="1" t="str">
        <f>IF(AND(OR(VLOOKUP($C414,Section!$3:$45,2,FALSE)="NO",$G414="GUI",$G414="Custom"),NOT($F414=$A414)),$A414,"")</f>
        <v/>
      </c>
      <c r="J414" s="1" t="str">
        <f>IF(AND(OR(VLOOKUP($C414,Section!$3:$45,2,FALSE)="NO",$G414="GUI",$G414="Custom",$G414="Minimal"),NOT($F414=$A414)),$A414,"")</f>
        <v/>
      </c>
      <c r="L414" t="str">
        <f>IF(ISNA(VLOOKUP($A414,Debian!A:A,1,FALSE)),"","M")</f>
        <v/>
      </c>
      <c r="M414" t="str">
        <f>IF(ISNA(VLOOKUP($A414,Debian!B:B,1,FALSE)),"","T")</f>
        <v/>
      </c>
      <c r="N414" t="str">
        <f>IF(ISNA(VLOOKUP($A414,Debian!C:C,1,FALSE)),"","D")</f>
        <v>D</v>
      </c>
      <c r="P414" t="s">
        <v>1587</v>
      </c>
    </row>
    <row r="415" spans="1:16" x14ac:dyDescent="0.25">
      <c r="A415" t="s">
        <v>411</v>
      </c>
      <c r="B415" t="s">
        <v>1146</v>
      </c>
      <c r="C415" t="s">
        <v>1154</v>
      </c>
      <c r="D415">
        <v>128</v>
      </c>
      <c r="F415" s="4" t="str">
        <f t="shared" si="6"/>
        <v/>
      </c>
      <c r="H415" s="1" t="str">
        <f>IF(AND(OR(VLOOKUP($C415,Section!$3:$45,2,FALSE)="NO",$G415="GUI"),NOT($F415=$A415)),$A415,"")</f>
        <v>libgnome-menu-3-0</v>
      </c>
      <c r="I415" s="1" t="str">
        <f>IF(AND(OR(VLOOKUP($C415,Section!$3:$45,2,FALSE)="NO",$G415="GUI",$G415="Custom"),NOT($F415=$A415)),$A415,"")</f>
        <v>libgnome-menu-3-0</v>
      </c>
      <c r="J415" s="1" t="str">
        <f>IF(AND(OR(VLOOKUP($C415,Section!$3:$45,2,FALSE)="NO",$G415="GUI",$G415="Custom",$G415="Minimal"),NOT($F415=$A415)),$A415,"")</f>
        <v>libgnome-menu-3-0</v>
      </c>
      <c r="L415" t="str">
        <f>IF(ISNA(VLOOKUP($A415,Debian!A:A,1,FALSE)),"","M")</f>
        <v/>
      </c>
      <c r="M415" t="str">
        <f>IF(ISNA(VLOOKUP($A415,Debian!B:B,1,FALSE)),"","T")</f>
        <v/>
      </c>
      <c r="N415" t="str">
        <f>IF(ISNA(VLOOKUP($A415,Debian!C:C,1,FALSE)),"","D")</f>
        <v>D</v>
      </c>
      <c r="P415" t="s">
        <v>1326</v>
      </c>
    </row>
    <row r="416" spans="1:16" x14ac:dyDescent="0.25">
      <c r="A416" t="s">
        <v>412</v>
      </c>
      <c r="B416" t="s">
        <v>1149</v>
      </c>
      <c r="C416" t="s">
        <v>1160</v>
      </c>
      <c r="D416">
        <v>1669</v>
      </c>
      <c r="F416" s="4" t="str">
        <f t="shared" si="6"/>
        <v/>
      </c>
      <c r="H416" s="1" t="str">
        <f>IF(AND(OR(VLOOKUP($C416,Section!$3:$45,2,FALSE)="NO",$G416="GUI"),NOT($F416=$A416)),$A416,"")</f>
        <v/>
      </c>
      <c r="I416" s="1" t="str">
        <f>IF(AND(OR(VLOOKUP($C416,Section!$3:$45,2,FALSE)="NO",$G416="GUI",$G416="Custom"),NOT($F416=$A416)),$A416,"")</f>
        <v/>
      </c>
      <c r="J416" s="1" t="str">
        <f>IF(AND(OR(VLOOKUP($C416,Section!$3:$45,2,FALSE)="NO",$G416="GUI",$G416="Custom",$G416="Minimal"),NOT($F416=$A416)),$A416,"")</f>
        <v/>
      </c>
      <c r="L416" t="str">
        <f>IF(ISNA(VLOOKUP($A416,Debian!A:A,1,FALSE)),"","M")</f>
        <v>M</v>
      </c>
      <c r="M416" t="str">
        <f>IF(ISNA(VLOOKUP($A416,Debian!B:B,1,FALSE)),"","T")</f>
        <v>T</v>
      </c>
      <c r="N416" t="str">
        <f>IF(ISNA(VLOOKUP($A416,Debian!C:C,1,FALSE)),"","D")</f>
        <v>D</v>
      </c>
      <c r="P416" t="s">
        <v>1588</v>
      </c>
    </row>
    <row r="417" spans="1:16" x14ac:dyDescent="0.25">
      <c r="A417" t="s">
        <v>413</v>
      </c>
      <c r="B417" t="s">
        <v>1149</v>
      </c>
      <c r="C417" t="s">
        <v>1160</v>
      </c>
      <c r="D417">
        <v>164</v>
      </c>
      <c r="F417" s="4" t="str">
        <f t="shared" si="6"/>
        <v/>
      </c>
      <c r="H417" s="1" t="str">
        <f>IF(AND(OR(VLOOKUP($C417,Section!$3:$45,2,FALSE)="NO",$G417="GUI"),NOT($F417=$A417)),$A417,"")</f>
        <v/>
      </c>
      <c r="I417" s="1" t="str">
        <f>IF(AND(OR(VLOOKUP($C417,Section!$3:$45,2,FALSE)="NO",$G417="GUI",$G417="Custom"),NOT($F417=$A417)),$A417,"")</f>
        <v/>
      </c>
      <c r="J417" s="1" t="str">
        <f>IF(AND(OR(VLOOKUP($C417,Section!$3:$45,2,FALSE)="NO",$G417="GUI",$G417="Custom",$G417="Minimal"),NOT($F417=$A417)),$A417,"")</f>
        <v/>
      </c>
      <c r="L417" t="str">
        <f>IF(ISNA(VLOOKUP($A417,Debian!A:A,1,FALSE)),"","M")</f>
        <v>M</v>
      </c>
      <c r="M417" t="str">
        <f>IF(ISNA(VLOOKUP($A417,Debian!B:B,1,FALSE)),"","T")</f>
        <v>T</v>
      </c>
      <c r="N417" t="str">
        <f>IF(ISNA(VLOOKUP($A417,Debian!C:C,1,FALSE)),"","D")</f>
        <v>D</v>
      </c>
      <c r="P417" t="s">
        <v>1589</v>
      </c>
    </row>
    <row r="418" spans="1:16" x14ac:dyDescent="0.25">
      <c r="A418" t="s">
        <v>414</v>
      </c>
      <c r="B418" t="s">
        <v>1146</v>
      </c>
      <c r="C418" t="s">
        <v>1160</v>
      </c>
      <c r="D418">
        <v>246</v>
      </c>
      <c r="F418" s="4" t="str">
        <f t="shared" si="6"/>
        <v/>
      </c>
      <c r="H418" s="1" t="str">
        <f>IF(AND(OR(VLOOKUP($C418,Section!$3:$45,2,FALSE)="NO",$G418="GUI"),NOT($F418=$A418)),$A418,"")</f>
        <v/>
      </c>
      <c r="I418" s="1" t="str">
        <f>IF(AND(OR(VLOOKUP($C418,Section!$3:$45,2,FALSE)="NO",$G418="GUI",$G418="Custom"),NOT($F418=$A418)),$A418,"")</f>
        <v/>
      </c>
      <c r="J418" s="1" t="str">
        <f>IF(AND(OR(VLOOKUP($C418,Section!$3:$45,2,FALSE)="NO",$G418="GUI",$G418="Custom",$G418="Minimal"),NOT($F418=$A418)),$A418,"")</f>
        <v/>
      </c>
      <c r="L418" t="str">
        <f>IF(ISNA(VLOOKUP($A418,Debian!A:A,1,FALSE)),"","M")</f>
        <v/>
      </c>
      <c r="M418" t="str">
        <f>IF(ISNA(VLOOKUP($A418,Debian!B:B,1,FALSE)),"","T")</f>
        <v/>
      </c>
      <c r="N418" t="str">
        <f>IF(ISNA(VLOOKUP($A418,Debian!C:C,1,FALSE)),"","D")</f>
        <v>D</v>
      </c>
      <c r="P418" t="s">
        <v>1590</v>
      </c>
    </row>
    <row r="419" spans="1:16" x14ac:dyDescent="0.25">
      <c r="A419" t="s">
        <v>415</v>
      </c>
      <c r="B419" t="s">
        <v>1146</v>
      </c>
      <c r="C419" t="s">
        <v>1160</v>
      </c>
      <c r="D419">
        <v>2633</v>
      </c>
      <c r="F419" s="4" t="str">
        <f t="shared" si="6"/>
        <v/>
      </c>
      <c r="H419" s="1" t="str">
        <f>IF(AND(OR(VLOOKUP($C419,Section!$3:$45,2,FALSE)="NO",$G419="GUI"),NOT($F419=$A419)),$A419,"")</f>
        <v/>
      </c>
      <c r="I419" s="1" t="str">
        <f>IF(AND(OR(VLOOKUP($C419,Section!$3:$45,2,FALSE)="NO",$G419="GUI",$G419="Custom"),NOT($F419=$A419)),$A419,"")</f>
        <v/>
      </c>
      <c r="J419" s="1" t="str">
        <f>IF(AND(OR(VLOOKUP($C419,Section!$3:$45,2,FALSE)="NO",$G419="GUI",$G419="Custom",$G419="Minimal"),NOT($F419=$A419)),$A419,"")</f>
        <v/>
      </c>
      <c r="L419" t="str">
        <f>IF(ISNA(VLOOKUP($A419,Debian!A:A,1,FALSE)),"","M")</f>
        <v/>
      </c>
      <c r="M419" t="str">
        <f>IF(ISNA(VLOOKUP($A419,Debian!B:B,1,FALSE)),"","T")</f>
        <v/>
      </c>
      <c r="N419" t="str">
        <f>IF(ISNA(VLOOKUP($A419,Debian!C:C,1,FALSE)),"","D")</f>
        <v>D</v>
      </c>
      <c r="P419" t="s">
        <v>1591</v>
      </c>
    </row>
    <row r="420" spans="1:16" x14ac:dyDescent="0.25">
      <c r="A420" t="s">
        <v>416</v>
      </c>
      <c r="B420" t="s">
        <v>1146</v>
      </c>
      <c r="C420" t="s">
        <v>1160</v>
      </c>
      <c r="D420">
        <v>89</v>
      </c>
      <c r="F420" s="4" t="str">
        <f t="shared" si="6"/>
        <v/>
      </c>
      <c r="H420" s="1" t="str">
        <f>IF(AND(OR(VLOOKUP($C420,Section!$3:$45,2,FALSE)="NO",$G420="GUI"),NOT($F420=$A420)),$A420,"")</f>
        <v/>
      </c>
      <c r="I420" s="1" t="str">
        <f>IF(AND(OR(VLOOKUP($C420,Section!$3:$45,2,FALSE)="NO",$G420="GUI",$G420="Custom"),NOT($F420=$A420)),$A420,"")</f>
        <v/>
      </c>
      <c r="J420" s="1" t="str">
        <f>IF(AND(OR(VLOOKUP($C420,Section!$3:$45,2,FALSE)="NO",$G420="GUI",$G420="Custom",$G420="Minimal"),NOT($F420=$A420)),$A420,"")</f>
        <v/>
      </c>
      <c r="L420" t="str">
        <f>IF(ISNA(VLOOKUP($A420,Debian!A:A,1,FALSE)),"","M")</f>
        <v/>
      </c>
      <c r="M420" t="str">
        <f>IF(ISNA(VLOOKUP($A420,Debian!B:B,1,FALSE)),"","T")</f>
        <v/>
      </c>
      <c r="N420" t="str">
        <f>IF(ISNA(VLOOKUP($A420,Debian!C:C,1,FALSE)),"","D")</f>
        <v>D</v>
      </c>
      <c r="P420" t="s">
        <v>1592</v>
      </c>
    </row>
    <row r="421" spans="1:16" x14ac:dyDescent="0.25">
      <c r="A421" t="s">
        <v>417</v>
      </c>
      <c r="B421" t="s">
        <v>1149</v>
      </c>
      <c r="C421" t="s">
        <v>1160</v>
      </c>
      <c r="D421">
        <v>426</v>
      </c>
      <c r="F421" s="4" t="str">
        <f t="shared" si="6"/>
        <v/>
      </c>
      <c r="H421" s="1" t="str">
        <f>IF(AND(OR(VLOOKUP($C421,Section!$3:$45,2,FALSE)="NO",$G421="GUI"),NOT($F421=$A421)),$A421,"")</f>
        <v/>
      </c>
      <c r="I421" s="1" t="str">
        <f>IF(AND(OR(VLOOKUP($C421,Section!$3:$45,2,FALSE)="NO",$G421="GUI",$G421="Custom"),NOT($F421=$A421)),$A421,"")</f>
        <v/>
      </c>
      <c r="J421" s="1" t="str">
        <f>IF(AND(OR(VLOOKUP($C421,Section!$3:$45,2,FALSE)="NO",$G421="GUI",$G421="Custom",$G421="Minimal"),NOT($F421=$A421)),$A421,"")</f>
        <v/>
      </c>
      <c r="L421" t="str">
        <f>IF(ISNA(VLOOKUP($A421,Debian!A:A,1,FALSE)),"","M")</f>
        <v>M</v>
      </c>
      <c r="M421" t="str">
        <f>IF(ISNA(VLOOKUP($A421,Debian!B:B,1,FALSE)),"","T")</f>
        <v>T</v>
      </c>
      <c r="N421" t="str">
        <f>IF(ISNA(VLOOKUP($A421,Debian!C:C,1,FALSE)),"","D")</f>
        <v>D</v>
      </c>
      <c r="P421" t="s">
        <v>1593</v>
      </c>
    </row>
    <row r="422" spans="1:16" x14ac:dyDescent="0.25">
      <c r="A422" t="s">
        <v>418</v>
      </c>
      <c r="B422" t="s">
        <v>1149</v>
      </c>
      <c r="C422" t="s">
        <v>1160</v>
      </c>
      <c r="D422">
        <v>398</v>
      </c>
      <c r="F422" s="4" t="str">
        <f t="shared" si="6"/>
        <v/>
      </c>
      <c r="H422" s="1" t="str">
        <f>IF(AND(OR(VLOOKUP($C422,Section!$3:$45,2,FALSE)="NO",$G422="GUI"),NOT($F422=$A422)),$A422,"")</f>
        <v/>
      </c>
      <c r="I422" s="1" t="str">
        <f>IF(AND(OR(VLOOKUP($C422,Section!$3:$45,2,FALSE)="NO",$G422="GUI",$G422="Custom"),NOT($F422=$A422)),$A422,"")</f>
        <v/>
      </c>
      <c r="J422" s="1" t="str">
        <f>IF(AND(OR(VLOOKUP($C422,Section!$3:$45,2,FALSE)="NO",$G422="GUI",$G422="Custom",$G422="Minimal"),NOT($F422=$A422)),$A422,"")</f>
        <v/>
      </c>
      <c r="L422" t="str">
        <f>IF(ISNA(VLOOKUP($A422,Debian!A:A,1,FALSE)),"","M")</f>
        <v/>
      </c>
      <c r="M422" t="str">
        <f>IF(ISNA(VLOOKUP($A422,Debian!B:B,1,FALSE)),"","T")</f>
        <v>T</v>
      </c>
      <c r="N422" t="str">
        <f>IF(ISNA(VLOOKUP($A422,Debian!C:C,1,FALSE)),"","D")</f>
        <v>D</v>
      </c>
      <c r="P422" t="s">
        <v>1594</v>
      </c>
    </row>
    <row r="423" spans="1:16" x14ac:dyDescent="0.25">
      <c r="A423" t="s">
        <v>419</v>
      </c>
      <c r="B423" t="s">
        <v>1146</v>
      </c>
      <c r="C423" t="s">
        <v>1160</v>
      </c>
      <c r="D423">
        <v>3157</v>
      </c>
      <c r="F423" s="4" t="str">
        <f t="shared" si="6"/>
        <v/>
      </c>
      <c r="H423" s="1" t="str">
        <f>IF(AND(OR(VLOOKUP($C423,Section!$3:$45,2,FALSE)="NO",$G423="GUI"),NOT($F423=$A423)),$A423,"")</f>
        <v/>
      </c>
      <c r="I423" s="1" t="str">
        <f>IF(AND(OR(VLOOKUP($C423,Section!$3:$45,2,FALSE)="NO",$G423="GUI",$G423="Custom"),NOT($F423=$A423)),$A423,"")</f>
        <v/>
      </c>
      <c r="J423" s="1" t="str">
        <f>IF(AND(OR(VLOOKUP($C423,Section!$3:$45,2,FALSE)="NO",$G423="GUI",$G423="Custom",$G423="Minimal"),NOT($F423=$A423)),$A423,"")</f>
        <v/>
      </c>
      <c r="L423" t="str">
        <f>IF(ISNA(VLOOKUP($A423,Debian!A:A,1,FALSE)),"","M")</f>
        <v/>
      </c>
      <c r="M423" t="str">
        <f>IF(ISNA(VLOOKUP($A423,Debian!B:B,1,FALSE)),"","T")</f>
        <v/>
      </c>
      <c r="N423" t="str">
        <f>IF(ISNA(VLOOKUP($A423,Debian!C:C,1,FALSE)),"","D")</f>
        <v>D</v>
      </c>
      <c r="P423" t="s">
        <v>1595</v>
      </c>
    </row>
    <row r="424" spans="1:16" x14ac:dyDescent="0.25">
      <c r="A424" t="s">
        <v>420</v>
      </c>
      <c r="B424" t="s">
        <v>1146</v>
      </c>
      <c r="C424" t="s">
        <v>1160</v>
      </c>
      <c r="D424">
        <v>414</v>
      </c>
      <c r="F424" s="4" t="str">
        <f t="shared" si="6"/>
        <v/>
      </c>
      <c r="H424" s="1" t="str">
        <f>IF(AND(OR(VLOOKUP($C424,Section!$3:$45,2,FALSE)="NO",$G424="GUI"),NOT($F424=$A424)),$A424,"")</f>
        <v/>
      </c>
      <c r="I424" s="1" t="str">
        <f>IF(AND(OR(VLOOKUP($C424,Section!$3:$45,2,FALSE)="NO",$G424="GUI",$G424="Custom"),NOT($F424=$A424)),$A424,"")</f>
        <v/>
      </c>
      <c r="J424" s="1" t="str">
        <f>IF(AND(OR(VLOOKUP($C424,Section!$3:$45,2,FALSE)="NO",$G424="GUI",$G424="Custom",$G424="Minimal"),NOT($F424=$A424)),$A424,"")</f>
        <v/>
      </c>
      <c r="L424" t="str">
        <f>IF(ISNA(VLOOKUP($A424,Debian!A:A,1,FALSE)),"","M")</f>
        <v/>
      </c>
      <c r="M424" t="str">
        <f>IF(ISNA(VLOOKUP($A424,Debian!B:B,1,FALSE)),"","T")</f>
        <v/>
      </c>
      <c r="N424" t="str">
        <f>IF(ISNA(VLOOKUP($A424,Debian!C:C,1,FALSE)),"","D")</f>
        <v>D</v>
      </c>
      <c r="P424" t="s">
        <v>1596</v>
      </c>
    </row>
    <row r="425" spans="1:16" x14ac:dyDescent="0.25">
      <c r="A425" t="s">
        <v>421</v>
      </c>
      <c r="B425" t="s">
        <v>1149</v>
      </c>
      <c r="C425" t="s">
        <v>1160</v>
      </c>
      <c r="D425">
        <v>43</v>
      </c>
      <c r="F425" s="4" t="str">
        <f t="shared" si="6"/>
        <v/>
      </c>
      <c r="H425" s="1" t="str">
        <f>IF(AND(OR(VLOOKUP($C425,Section!$3:$45,2,FALSE)="NO",$G425="GUI"),NOT($F425=$A425)),$A425,"")</f>
        <v/>
      </c>
      <c r="I425" s="1" t="str">
        <f>IF(AND(OR(VLOOKUP($C425,Section!$3:$45,2,FALSE)="NO",$G425="GUI",$G425="Custom"),NOT($F425=$A425)),$A425,"")</f>
        <v/>
      </c>
      <c r="J425" s="1" t="str">
        <f>IF(AND(OR(VLOOKUP($C425,Section!$3:$45,2,FALSE)="NO",$G425="GUI",$G425="Custom",$G425="Minimal"),NOT($F425=$A425)),$A425,"")</f>
        <v/>
      </c>
      <c r="L425" t="str">
        <f>IF(ISNA(VLOOKUP($A425,Debian!A:A,1,FALSE)),"","M")</f>
        <v/>
      </c>
      <c r="M425" t="str">
        <f>IF(ISNA(VLOOKUP($A425,Debian!B:B,1,FALSE)),"","T")</f>
        <v>T</v>
      </c>
      <c r="N425" t="str">
        <f>IF(ISNA(VLOOKUP($A425,Debian!C:C,1,FALSE)),"","D")</f>
        <v>D</v>
      </c>
      <c r="P425" t="s">
        <v>1597</v>
      </c>
    </row>
    <row r="426" spans="1:16" x14ac:dyDescent="0.25">
      <c r="A426" t="s">
        <v>422</v>
      </c>
      <c r="B426" t="s">
        <v>1146</v>
      </c>
      <c r="C426" t="s">
        <v>1160</v>
      </c>
      <c r="D426">
        <v>126</v>
      </c>
      <c r="F426" s="4" t="str">
        <f t="shared" si="6"/>
        <v/>
      </c>
      <c r="H426" s="1" t="str">
        <f>IF(AND(OR(VLOOKUP($C426,Section!$3:$45,2,FALSE)="NO",$G426="GUI"),NOT($F426=$A426)),$A426,"")</f>
        <v/>
      </c>
      <c r="I426" s="1" t="str">
        <f>IF(AND(OR(VLOOKUP($C426,Section!$3:$45,2,FALSE)="NO",$G426="GUI",$G426="Custom"),NOT($F426=$A426)),$A426,"")</f>
        <v/>
      </c>
      <c r="J426" s="1" t="str">
        <f>IF(AND(OR(VLOOKUP($C426,Section!$3:$45,2,FALSE)="NO",$G426="GUI",$G426="Custom",$G426="Minimal"),NOT($F426=$A426)),$A426,"")</f>
        <v/>
      </c>
      <c r="L426" t="str">
        <f>IF(ISNA(VLOOKUP($A426,Debian!A:A,1,FALSE)),"","M")</f>
        <v/>
      </c>
      <c r="M426" t="str">
        <f>IF(ISNA(VLOOKUP($A426,Debian!B:B,1,FALSE)),"","T")</f>
        <v>T</v>
      </c>
      <c r="N426" t="str">
        <f>IF(ISNA(VLOOKUP($A426,Debian!C:C,1,FALSE)),"","D")</f>
        <v>D</v>
      </c>
      <c r="P426" t="s">
        <v>1598</v>
      </c>
    </row>
    <row r="427" spans="1:16" x14ac:dyDescent="0.25">
      <c r="A427" t="s">
        <v>423</v>
      </c>
      <c r="B427" t="s">
        <v>1146</v>
      </c>
      <c r="C427" t="s">
        <v>1160</v>
      </c>
      <c r="D427">
        <v>81</v>
      </c>
      <c r="F427" s="4" t="str">
        <f t="shared" si="6"/>
        <v/>
      </c>
      <c r="H427" s="1" t="str">
        <f>IF(AND(OR(VLOOKUP($C427,Section!$3:$45,2,FALSE)="NO",$G427="GUI"),NOT($F427=$A427)),$A427,"")</f>
        <v/>
      </c>
      <c r="I427" s="1" t="str">
        <f>IF(AND(OR(VLOOKUP($C427,Section!$3:$45,2,FALSE)="NO",$G427="GUI",$G427="Custom"),NOT($F427=$A427)),$A427,"")</f>
        <v/>
      </c>
      <c r="J427" s="1" t="str">
        <f>IF(AND(OR(VLOOKUP($C427,Section!$3:$45,2,FALSE)="NO",$G427="GUI",$G427="Custom",$G427="Minimal"),NOT($F427=$A427)),$A427,"")</f>
        <v/>
      </c>
      <c r="L427" t="str">
        <f>IF(ISNA(VLOOKUP($A427,Debian!A:A,1,FALSE)),"","M")</f>
        <v/>
      </c>
      <c r="M427" t="str">
        <f>IF(ISNA(VLOOKUP($A427,Debian!B:B,1,FALSE)),"","T")</f>
        <v/>
      </c>
      <c r="N427" t="str">
        <f>IF(ISNA(VLOOKUP($A427,Debian!C:C,1,FALSE)),"","D")</f>
        <v>D</v>
      </c>
      <c r="P427" t="s">
        <v>1599</v>
      </c>
    </row>
    <row r="428" spans="1:16" x14ac:dyDescent="0.25">
      <c r="A428" t="s">
        <v>424</v>
      </c>
      <c r="B428" t="s">
        <v>1149</v>
      </c>
      <c r="C428" t="s">
        <v>1160</v>
      </c>
      <c r="D428">
        <v>326</v>
      </c>
      <c r="F428" s="4" t="str">
        <f t="shared" si="6"/>
        <v/>
      </c>
      <c r="H428" s="1" t="str">
        <f>IF(AND(OR(VLOOKUP($C428,Section!$3:$45,2,FALSE)="NO",$G428="GUI"),NOT($F428=$A428)),$A428,"")</f>
        <v/>
      </c>
      <c r="I428" s="1" t="str">
        <f>IF(AND(OR(VLOOKUP($C428,Section!$3:$45,2,FALSE)="NO",$G428="GUI",$G428="Custom"),NOT($F428=$A428)),$A428,"")</f>
        <v/>
      </c>
      <c r="J428" s="1" t="str">
        <f>IF(AND(OR(VLOOKUP($C428,Section!$3:$45,2,FALSE)="NO",$G428="GUI",$G428="Custom",$G428="Minimal"),NOT($F428=$A428)),$A428,"")</f>
        <v/>
      </c>
      <c r="L428" t="str">
        <f>IF(ISNA(VLOOKUP($A428,Debian!A:A,1,FALSE)),"","M")</f>
        <v>M</v>
      </c>
      <c r="M428" t="str">
        <f>IF(ISNA(VLOOKUP($A428,Debian!B:B,1,FALSE)),"","T")</f>
        <v>T</v>
      </c>
      <c r="N428" t="str">
        <f>IF(ISNA(VLOOKUP($A428,Debian!C:C,1,FALSE)),"","D")</f>
        <v>D</v>
      </c>
      <c r="P428" t="s">
        <v>1600</v>
      </c>
    </row>
    <row r="429" spans="1:16" x14ac:dyDescent="0.25">
      <c r="A429" t="s">
        <v>425</v>
      </c>
      <c r="B429" t="s">
        <v>1146</v>
      </c>
      <c r="C429" t="s">
        <v>1160</v>
      </c>
      <c r="D429">
        <v>276</v>
      </c>
      <c r="F429" s="4" t="str">
        <f t="shared" si="6"/>
        <v/>
      </c>
      <c r="H429" s="1" t="str">
        <f>IF(AND(OR(VLOOKUP($C429,Section!$3:$45,2,FALSE)="NO",$G429="GUI"),NOT($F429=$A429)),$A429,"")</f>
        <v/>
      </c>
      <c r="I429" s="1" t="str">
        <f>IF(AND(OR(VLOOKUP($C429,Section!$3:$45,2,FALSE)="NO",$G429="GUI",$G429="Custom"),NOT($F429=$A429)),$A429,"")</f>
        <v/>
      </c>
      <c r="J429" s="1" t="str">
        <f>IF(AND(OR(VLOOKUP($C429,Section!$3:$45,2,FALSE)="NO",$G429="GUI",$G429="Custom",$G429="Minimal"),NOT($F429=$A429)),$A429,"")</f>
        <v/>
      </c>
      <c r="L429" t="str">
        <f>IF(ISNA(VLOOKUP($A429,Debian!A:A,1,FALSE)),"","M")</f>
        <v/>
      </c>
      <c r="M429" t="str">
        <f>IF(ISNA(VLOOKUP($A429,Debian!B:B,1,FALSE)),"","T")</f>
        <v/>
      </c>
      <c r="N429" t="str">
        <f>IF(ISNA(VLOOKUP($A429,Debian!C:C,1,FALSE)),"","D")</f>
        <v>D</v>
      </c>
      <c r="P429" t="s">
        <v>1601</v>
      </c>
    </row>
    <row r="430" spans="1:16" x14ac:dyDescent="0.25">
      <c r="A430" t="s">
        <v>426</v>
      </c>
      <c r="B430" t="s">
        <v>1150</v>
      </c>
      <c r="C430" t="s">
        <v>1160</v>
      </c>
      <c r="D430">
        <v>1912</v>
      </c>
      <c r="F430" s="4" t="str">
        <f t="shared" si="6"/>
        <v/>
      </c>
      <c r="H430" s="1" t="str">
        <f>IF(AND(OR(VLOOKUP($C430,Section!$3:$45,2,FALSE)="NO",$G430="GUI"),NOT($F430=$A430)),$A430,"")</f>
        <v/>
      </c>
      <c r="I430" s="1" t="str">
        <f>IF(AND(OR(VLOOKUP($C430,Section!$3:$45,2,FALSE)="NO",$G430="GUI",$G430="Custom"),NOT($F430=$A430)),$A430,"")</f>
        <v/>
      </c>
      <c r="J430" s="1" t="str">
        <f>IF(AND(OR(VLOOKUP($C430,Section!$3:$45,2,FALSE)="NO",$G430="GUI",$G430="Custom",$G430="Minimal"),NOT($F430=$A430)),$A430,"")</f>
        <v/>
      </c>
      <c r="L430" t="str">
        <f>IF(ISNA(VLOOKUP($A430,Debian!A:A,1,FALSE)),"","M")</f>
        <v/>
      </c>
      <c r="M430" t="str">
        <f>IF(ISNA(VLOOKUP($A430,Debian!B:B,1,FALSE)),"","T")</f>
        <v/>
      </c>
      <c r="N430" t="str">
        <f>IF(ISNA(VLOOKUP($A430,Debian!C:C,1,FALSE)),"","D")</f>
        <v>D</v>
      </c>
      <c r="P430" t="s">
        <v>1602</v>
      </c>
    </row>
    <row r="431" spans="1:16" x14ac:dyDescent="0.25">
      <c r="A431" t="s">
        <v>427</v>
      </c>
      <c r="B431" t="s">
        <v>1146</v>
      </c>
      <c r="C431" t="s">
        <v>1160</v>
      </c>
      <c r="D431">
        <v>2177</v>
      </c>
      <c r="F431" s="4" t="str">
        <f t="shared" si="6"/>
        <v/>
      </c>
      <c r="H431" s="1" t="str">
        <f>IF(AND(OR(VLOOKUP($C431,Section!$3:$45,2,FALSE)="NO",$G431="GUI"),NOT($F431=$A431)),$A431,"")</f>
        <v/>
      </c>
      <c r="I431" s="1" t="str">
        <f>IF(AND(OR(VLOOKUP($C431,Section!$3:$45,2,FALSE)="NO",$G431="GUI",$G431="Custom"),NOT($F431=$A431)),$A431,"")</f>
        <v/>
      </c>
      <c r="J431" s="1" t="str">
        <f>IF(AND(OR(VLOOKUP($C431,Section!$3:$45,2,FALSE)="NO",$G431="GUI",$G431="Custom",$G431="Minimal"),NOT($F431=$A431)),$A431,"")</f>
        <v/>
      </c>
      <c r="L431" t="str">
        <f>IF(ISNA(VLOOKUP($A431,Debian!A:A,1,FALSE)),"","M")</f>
        <v/>
      </c>
      <c r="M431" t="str">
        <f>IF(ISNA(VLOOKUP($A431,Debian!B:B,1,FALSE)),"","T")</f>
        <v/>
      </c>
      <c r="N431" t="str">
        <f>IF(ISNA(VLOOKUP($A431,Debian!C:C,1,FALSE)),"","D")</f>
        <v>D</v>
      </c>
      <c r="P431" t="s">
        <v>1603</v>
      </c>
    </row>
    <row r="432" spans="1:16" x14ac:dyDescent="0.25">
      <c r="A432" t="s">
        <v>428</v>
      </c>
      <c r="B432" t="s">
        <v>1146</v>
      </c>
      <c r="C432" t="s">
        <v>1160</v>
      </c>
      <c r="D432">
        <v>2572</v>
      </c>
      <c r="F432" s="4" t="str">
        <f t="shared" si="6"/>
        <v/>
      </c>
      <c r="H432" s="1" t="str">
        <f>IF(AND(OR(VLOOKUP($C432,Section!$3:$45,2,FALSE)="NO",$G432="GUI"),NOT($F432=$A432)),$A432,"")</f>
        <v/>
      </c>
      <c r="I432" s="1" t="str">
        <f>IF(AND(OR(VLOOKUP($C432,Section!$3:$45,2,FALSE)="NO",$G432="GUI",$G432="Custom"),NOT($F432=$A432)),$A432,"")</f>
        <v/>
      </c>
      <c r="J432" s="1" t="str">
        <f>IF(AND(OR(VLOOKUP($C432,Section!$3:$45,2,FALSE)="NO",$G432="GUI",$G432="Custom",$G432="Minimal"),NOT($F432=$A432)),$A432,"")</f>
        <v/>
      </c>
      <c r="L432" t="str">
        <f>IF(ISNA(VLOOKUP($A432,Debian!A:A,1,FALSE)),"","M")</f>
        <v/>
      </c>
      <c r="M432" t="str">
        <f>IF(ISNA(VLOOKUP($A432,Debian!B:B,1,FALSE)),"","T")</f>
        <v/>
      </c>
      <c r="N432" t="str">
        <f>IF(ISNA(VLOOKUP($A432,Debian!C:C,1,FALSE)),"","D")</f>
        <v>D</v>
      </c>
      <c r="P432" t="s">
        <v>1603</v>
      </c>
    </row>
    <row r="433" spans="1:16" x14ac:dyDescent="0.25">
      <c r="A433" t="s">
        <v>429</v>
      </c>
      <c r="B433" t="s">
        <v>1146</v>
      </c>
      <c r="C433" t="s">
        <v>1160</v>
      </c>
      <c r="D433">
        <v>3423</v>
      </c>
      <c r="F433" s="4" t="str">
        <f t="shared" si="6"/>
        <v/>
      </c>
      <c r="H433" s="1" t="str">
        <f>IF(AND(OR(VLOOKUP($C433,Section!$3:$45,2,FALSE)="NO",$G433="GUI"),NOT($F433=$A433)),$A433,"")</f>
        <v/>
      </c>
      <c r="I433" s="1" t="str">
        <f>IF(AND(OR(VLOOKUP($C433,Section!$3:$45,2,FALSE)="NO",$G433="GUI",$G433="Custom"),NOT($F433=$A433)),$A433,"")</f>
        <v/>
      </c>
      <c r="J433" s="1" t="str">
        <f>IF(AND(OR(VLOOKUP($C433,Section!$3:$45,2,FALSE)="NO",$G433="GUI",$G433="Custom",$G433="Minimal"),NOT($F433=$A433)),$A433,"")</f>
        <v/>
      </c>
      <c r="L433" t="str">
        <f>IF(ISNA(VLOOKUP($A433,Debian!A:A,1,FALSE)),"","M")</f>
        <v/>
      </c>
      <c r="M433" t="str">
        <f>IF(ISNA(VLOOKUP($A433,Debian!B:B,1,FALSE)),"","T")</f>
        <v/>
      </c>
      <c r="N433" t="str">
        <f>IF(ISNA(VLOOKUP($A433,Debian!C:C,1,FALSE)),"","D")</f>
        <v>D</v>
      </c>
      <c r="P433" t="s">
        <v>1604</v>
      </c>
    </row>
    <row r="434" spans="1:16" x14ac:dyDescent="0.25">
      <c r="A434" t="s">
        <v>430</v>
      </c>
      <c r="B434" t="s">
        <v>1146</v>
      </c>
      <c r="C434" t="s">
        <v>1160</v>
      </c>
      <c r="D434">
        <v>3779</v>
      </c>
      <c r="F434" s="4" t="str">
        <f t="shared" si="6"/>
        <v/>
      </c>
      <c r="H434" s="1" t="str">
        <f>IF(AND(OR(VLOOKUP($C434,Section!$3:$45,2,FALSE)="NO",$G434="GUI"),NOT($F434=$A434)),$A434,"")</f>
        <v/>
      </c>
      <c r="I434" s="1" t="str">
        <f>IF(AND(OR(VLOOKUP($C434,Section!$3:$45,2,FALSE)="NO",$G434="GUI",$G434="Custom"),NOT($F434=$A434)),$A434,"")</f>
        <v/>
      </c>
      <c r="J434" s="1" t="str">
        <f>IF(AND(OR(VLOOKUP($C434,Section!$3:$45,2,FALSE)="NO",$G434="GUI",$G434="Custom",$G434="Minimal"),NOT($F434=$A434)),$A434,"")</f>
        <v/>
      </c>
      <c r="L434" t="str">
        <f>IF(ISNA(VLOOKUP($A434,Debian!A:A,1,FALSE)),"","M")</f>
        <v/>
      </c>
      <c r="M434" t="str">
        <f>IF(ISNA(VLOOKUP($A434,Debian!B:B,1,FALSE)),"","T")</f>
        <v/>
      </c>
      <c r="N434" t="str">
        <f>IF(ISNA(VLOOKUP($A434,Debian!C:C,1,FALSE)),"","D")</f>
        <v>D</v>
      </c>
      <c r="P434" t="s">
        <v>1604</v>
      </c>
    </row>
    <row r="435" spans="1:16" x14ac:dyDescent="0.25">
      <c r="A435" t="s">
        <v>431</v>
      </c>
      <c r="B435" t="s">
        <v>1146</v>
      </c>
      <c r="C435" t="s">
        <v>1160</v>
      </c>
      <c r="D435">
        <v>7330</v>
      </c>
      <c r="F435" s="4" t="str">
        <f t="shared" si="6"/>
        <v/>
      </c>
      <c r="H435" s="1" t="str">
        <f>IF(AND(OR(VLOOKUP($C435,Section!$3:$45,2,FALSE)="NO",$G435="GUI"),NOT($F435=$A435)),$A435,"")</f>
        <v/>
      </c>
      <c r="I435" s="1" t="str">
        <f>IF(AND(OR(VLOOKUP($C435,Section!$3:$45,2,FALSE)="NO",$G435="GUI",$G435="Custom"),NOT($F435=$A435)),$A435,"")</f>
        <v/>
      </c>
      <c r="J435" s="1" t="str">
        <f>IF(AND(OR(VLOOKUP($C435,Section!$3:$45,2,FALSE)="NO",$G435="GUI",$G435="Custom",$G435="Minimal"),NOT($F435=$A435)),$A435,"")</f>
        <v/>
      </c>
      <c r="L435" t="str">
        <f>IF(ISNA(VLOOKUP($A435,Debian!A:A,1,FALSE)),"","M")</f>
        <v/>
      </c>
      <c r="M435" t="str">
        <f>IF(ISNA(VLOOKUP($A435,Debian!B:B,1,FALSE)),"","T")</f>
        <v/>
      </c>
      <c r="N435" t="str">
        <f>IF(ISNA(VLOOKUP($A435,Debian!C:C,1,FALSE)),"","D")</f>
        <v>D</v>
      </c>
      <c r="P435" t="s">
        <v>1605</v>
      </c>
    </row>
    <row r="436" spans="1:16" x14ac:dyDescent="0.25">
      <c r="A436" t="s">
        <v>432</v>
      </c>
      <c r="B436" t="s">
        <v>1146</v>
      </c>
      <c r="C436" t="s">
        <v>1163</v>
      </c>
      <c r="D436">
        <v>246</v>
      </c>
      <c r="F436" s="4" t="str">
        <f t="shared" si="6"/>
        <v/>
      </c>
      <c r="H436" s="1" t="str">
        <f>IF(AND(OR(VLOOKUP($C436,Section!$3:$45,2,FALSE)="NO",$G436="GUI"),NOT($F436=$A436)),$A436,"")</f>
        <v/>
      </c>
      <c r="I436" s="1" t="str">
        <f>IF(AND(OR(VLOOKUP($C436,Section!$3:$45,2,FALSE)="NO",$G436="GUI",$G436="Custom"),NOT($F436=$A436)),$A436,"")</f>
        <v/>
      </c>
      <c r="J436" s="1" t="str">
        <f>IF(AND(OR(VLOOKUP($C436,Section!$3:$45,2,FALSE)="NO",$G436="GUI",$G436="Custom",$G436="Minimal"),NOT($F436=$A436)),$A436,"")</f>
        <v/>
      </c>
      <c r="L436" t="str">
        <f>IF(ISNA(VLOOKUP($A436,Debian!A:A,1,FALSE)),"","M")</f>
        <v/>
      </c>
      <c r="M436" t="str">
        <f>IF(ISNA(VLOOKUP($A436,Debian!B:B,1,FALSE)),"","T")</f>
        <v/>
      </c>
      <c r="N436" t="str">
        <f>IF(ISNA(VLOOKUP($A436,Debian!C:C,1,FALSE)),"","D")</f>
        <v>D</v>
      </c>
      <c r="P436" t="s">
        <v>1606</v>
      </c>
    </row>
    <row r="437" spans="1:16" x14ac:dyDescent="0.25">
      <c r="A437" t="s">
        <v>433</v>
      </c>
      <c r="B437" t="s">
        <v>1146</v>
      </c>
      <c r="C437" t="s">
        <v>1163</v>
      </c>
      <c r="D437">
        <v>22684</v>
      </c>
      <c r="F437" s="4" t="str">
        <f t="shared" si="6"/>
        <v/>
      </c>
      <c r="H437" s="1" t="str">
        <f>IF(AND(OR(VLOOKUP($C437,Section!$3:$45,2,FALSE)="NO",$G437="GUI"),NOT($F437=$A437)),$A437,"")</f>
        <v/>
      </c>
      <c r="I437" s="1" t="str">
        <f>IF(AND(OR(VLOOKUP($C437,Section!$3:$45,2,FALSE)="NO",$G437="GUI",$G437="Custom"),NOT($F437=$A437)),$A437,"")</f>
        <v/>
      </c>
      <c r="J437" s="1" t="str">
        <f>IF(AND(OR(VLOOKUP($C437,Section!$3:$45,2,FALSE)="NO",$G437="GUI",$G437="Custom",$G437="Minimal"),NOT($F437=$A437)),$A437,"")</f>
        <v/>
      </c>
      <c r="L437" t="str">
        <f>IF(ISNA(VLOOKUP($A437,Debian!A:A,1,FALSE)),"","M")</f>
        <v/>
      </c>
      <c r="M437" t="str">
        <f>IF(ISNA(VLOOKUP($A437,Debian!B:B,1,FALSE)),"","T")</f>
        <v/>
      </c>
      <c r="N437" t="str">
        <f>IF(ISNA(VLOOKUP($A437,Debian!C:C,1,FALSE)),"","D")</f>
        <v>D</v>
      </c>
      <c r="P437" t="s">
        <v>1607</v>
      </c>
    </row>
    <row r="438" spans="1:16" x14ac:dyDescent="0.25">
      <c r="A438" t="s">
        <v>434</v>
      </c>
      <c r="B438" t="s">
        <v>1146</v>
      </c>
      <c r="C438" t="s">
        <v>1160</v>
      </c>
      <c r="D438">
        <v>5375</v>
      </c>
      <c r="F438" s="4" t="str">
        <f t="shared" si="6"/>
        <v/>
      </c>
      <c r="H438" s="1" t="str">
        <f>IF(AND(OR(VLOOKUP($C438,Section!$3:$45,2,FALSE)="NO",$G438="GUI"),NOT($F438=$A438)),$A438,"")</f>
        <v/>
      </c>
      <c r="I438" s="1" t="str">
        <f>IF(AND(OR(VLOOKUP($C438,Section!$3:$45,2,FALSE)="NO",$G438="GUI",$G438="Custom"),NOT($F438=$A438)),$A438,"")</f>
        <v/>
      </c>
      <c r="J438" s="1" t="str">
        <f>IF(AND(OR(VLOOKUP($C438,Section!$3:$45,2,FALSE)="NO",$G438="GUI",$G438="Custom",$G438="Minimal"),NOT($F438=$A438)),$A438,"")</f>
        <v/>
      </c>
      <c r="L438" t="str">
        <f>IF(ISNA(VLOOKUP($A438,Debian!A:A,1,FALSE)),"","M")</f>
        <v/>
      </c>
      <c r="M438" t="str">
        <f>IF(ISNA(VLOOKUP($A438,Debian!B:B,1,FALSE)),"","T")</f>
        <v>T</v>
      </c>
      <c r="N438" t="str">
        <f>IF(ISNA(VLOOKUP($A438,Debian!C:C,1,FALSE)),"","D")</f>
        <v>D</v>
      </c>
      <c r="P438" t="s">
        <v>1605</v>
      </c>
    </row>
    <row r="439" spans="1:16" x14ac:dyDescent="0.25">
      <c r="A439" t="s">
        <v>435</v>
      </c>
      <c r="B439" t="s">
        <v>1146</v>
      </c>
      <c r="C439" t="s">
        <v>1163</v>
      </c>
      <c r="D439">
        <v>529</v>
      </c>
      <c r="F439" s="4" t="str">
        <f t="shared" si="6"/>
        <v/>
      </c>
      <c r="H439" s="1" t="str">
        <f>IF(AND(OR(VLOOKUP($C439,Section!$3:$45,2,FALSE)="NO",$G439="GUI"),NOT($F439=$A439)),$A439,"")</f>
        <v/>
      </c>
      <c r="I439" s="1" t="str">
        <f>IF(AND(OR(VLOOKUP($C439,Section!$3:$45,2,FALSE)="NO",$G439="GUI",$G439="Custom"),NOT($F439=$A439)),$A439,"")</f>
        <v/>
      </c>
      <c r="J439" s="1" t="str">
        <f>IF(AND(OR(VLOOKUP($C439,Section!$3:$45,2,FALSE)="NO",$G439="GUI",$G439="Custom",$G439="Minimal"),NOT($F439=$A439)),$A439,"")</f>
        <v/>
      </c>
      <c r="L439" t="str">
        <f>IF(ISNA(VLOOKUP($A439,Debian!A:A,1,FALSE)),"","M")</f>
        <v/>
      </c>
      <c r="M439" t="str">
        <f>IF(ISNA(VLOOKUP($A439,Debian!B:B,1,FALSE)),"","T")</f>
        <v>T</v>
      </c>
      <c r="N439" t="str">
        <f>IF(ISNA(VLOOKUP($A439,Debian!C:C,1,FALSE)),"","D")</f>
        <v>D</v>
      </c>
      <c r="P439" t="s">
        <v>1606</v>
      </c>
    </row>
    <row r="440" spans="1:16" x14ac:dyDescent="0.25">
      <c r="A440" t="s">
        <v>436</v>
      </c>
      <c r="B440" t="s">
        <v>1146</v>
      </c>
      <c r="C440" t="s">
        <v>1163</v>
      </c>
      <c r="D440">
        <v>19823</v>
      </c>
      <c r="F440" s="4" t="str">
        <f t="shared" si="6"/>
        <v/>
      </c>
      <c r="H440" s="1" t="str">
        <f>IF(AND(OR(VLOOKUP($C440,Section!$3:$45,2,FALSE)="NO",$G440="GUI"),NOT($F440=$A440)),$A440,"")</f>
        <v/>
      </c>
      <c r="I440" s="1" t="str">
        <f>IF(AND(OR(VLOOKUP($C440,Section!$3:$45,2,FALSE)="NO",$G440="GUI",$G440="Custom"),NOT($F440=$A440)),$A440,"")</f>
        <v/>
      </c>
      <c r="J440" s="1" t="str">
        <f>IF(AND(OR(VLOOKUP($C440,Section!$3:$45,2,FALSE)="NO",$G440="GUI",$G440="Custom",$G440="Minimal"),NOT($F440=$A440)),$A440,"")</f>
        <v/>
      </c>
      <c r="L440" t="str">
        <f>IF(ISNA(VLOOKUP($A440,Debian!A:A,1,FALSE)),"","M")</f>
        <v/>
      </c>
      <c r="M440" t="str">
        <f>IF(ISNA(VLOOKUP($A440,Debian!B:B,1,FALSE)),"","T")</f>
        <v>T</v>
      </c>
      <c r="N440" t="str">
        <f>IF(ISNA(VLOOKUP($A440,Debian!C:C,1,FALSE)),"","D")</f>
        <v>D</v>
      </c>
      <c r="P440" t="s">
        <v>1607</v>
      </c>
    </row>
    <row r="441" spans="1:16" x14ac:dyDescent="0.25">
      <c r="A441" t="s">
        <v>437</v>
      </c>
      <c r="B441" t="s">
        <v>1146</v>
      </c>
      <c r="C441" t="s">
        <v>1160</v>
      </c>
      <c r="D441">
        <v>328</v>
      </c>
      <c r="F441" s="4" t="str">
        <f t="shared" si="6"/>
        <v/>
      </c>
      <c r="H441" s="1" t="str">
        <f>IF(AND(OR(VLOOKUP($C441,Section!$3:$45,2,FALSE)="NO",$G441="GUI"),NOT($F441=$A441)),$A441,"")</f>
        <v/>
      </c>
      <c r="I441" s="1" t="str">
        <f>IF(AND(OR(VLOOKUP($C441,Section!$3:$45,2,FALSE)="NO",$G441="GUI",$G441="Custom"),NOT($F441=$A441)),$A441,"")</f>
        <v/>
      </c>
      <c r="J441" s="1" t="str">
        <f>IF(AND(OR(VLOOKUP($C441,Section!$3:$45,2,FALSE)="NO",$G441="GUI",$G441="Custom",$G441="Minimal"),NOT($F441=$A441)),$A441,"")</f>
        <v/>
      </c>
      <c r="L441" t="str">
        <f>IF(ISNA(VLOOKUP($A441,Debian!A:A,1,FALSE)),"","M")</f>
        <v/>
      </c>
      <c r="M441" t="str">
        <f>IF(ISNA(VLOOKUP($A441,Debian!B:B,1,FALSE)),"","T")</f>
        <v/>
      </c>
      <c r="N441" t="str">
        <f>IF(ISNA(VLOOKUP($A441,Debian!C:C,1,FALSE)),"","D")</f>
        <v>D</v>
      </c>
      <c r="P441" t="s">
        <v>1608</v>
      </c>
    </row>
    <row r="442" spans="1:16" x14ac:dyDescent="0.25">
      <c r="A442" t="s">
        <v>438</v>
      </c>
      <c r="B442" t="s">
        <v>1146</v>
      </c>
      <c r="C442" t="s">
        <v>1160</v>
      </c>
      <c r="D442">
        <v>102</v>
      </c>
      <c r="F442" s="4" t="str">
        <f t="shared" si="6"/>
        <v/>
      </c>
      <c r="H442" s="1" t="str">
        <f>IF(AND(OR(VLOOKUP($C442,Section!$3:$45,2,FALSE)="NO",$G442="GUI"),NOT($F442=$A442)),$A442,"")</f>
        <v/>
      </c>
      <c r="I442" s="1" t="str">
        <f>IF(AND(OR(VLOOKUP($C442,Section!$3:$45,2,FALSE)="NO",$G442="GUI",$G442="Custom"),NOT($F442=$A442)),$A442,"")</f>
        <v/>
      </c>
      <c r="J442" s="1" t="str">
        <f>IF(AND(OR(VLOOKUP($C442,Section!$3:$45,2,FALSE)="NO",$G442="GUI",$G442="Custom",$G442="Minimal"),NOT($F442=$A442)),$A442,"")</f>
        <v/>
      </c>
      <c r="L442" t="str">
        <f>IF(ISNA(VLOOKUP($A442,Debian!A:A,1,FALSE)),"","M")</f>
        <v/>
      </c>
      <c r="M442" t="str">
        <f>IF(ISNA(VLOOKUP($A442,Debian!B:B,1,FALSE)),"","T")</f>
        <v/>
      </c>
      <c r="N442" t="str">
        <f>IF(ISNA(VLOOKUP($A442,Debian!C:C,1,FALSE)),"","D")</f>
        <v>D</v>
      </c>
      <c r="P442" t="s">
        <v>1609</v>
      </c>
    </row>
    <row r="443" spans="1:16" x14ac:dyDescent="0.25">
      <c r="A443" t="s">
        <v>439</v>
      </c>
      <c r="B443" t="s">
        <v>1146</v>
      </c>
      <c r="C443" t="s">
        <v>1160</v>
      </c>
      <c r="D443">
        <v>1031</v>
      </c>
      <c r="F443" s="4" t="str">
        <f t="shared" si="6"/>
        <v/>
      </c>
      <c r="H443" s="1" t="str">
        <f>IF(AND(OR(VLOOKUP($C443,Section!$3:$45,2,FALSE)="NO",$G443="GUI"),NOT($F443=$A443)),$A443,"")</f>
        <v/>
      </c>
      <c r="I443" s="1" t="str">
        <f>IF(AND(OR(VLOOKUP($C443,Section!$3:$45,2,FALSE)="NO",$G443="GUI",$G443="Custom"),NOT($F443=$A443)),$A443,"")</f>
        <v/>
      </c>
      <c r="J443" s="1" t="str">
        <f>IF(AND(OR(VLOOKUP($C443,Section!$3:$45,2,FALSE)="NO",$G443="GUI",$G443="Custom",$G443="Minimal"),NOT($F443=$A443)),$A443,"")</f>
        <v/>
      </c>
      <c r="L443" t="str">
        <f>IF(ISNA(VLOOKUP($A443,Debian!A:A,1,FALSE)),"","M")</f>
        <v/>
      </c>
      <c r="M443" t="str">
        <f>IF(ISNA(VLOOKUP($A443,Debian!B:B,1,FALSE)),"","T")</f>
        <v/>
      </c>
      <c r="N443" t="str">
        <f>IF(ISNA(VLOOKUP($A443,Debian!C:C,1,FALSE)),"","D")</f>
        <v>D</v>
      </c>
      <c r="P443" t="s">
        <v>1610</v>
      </c>
    </row>
    <row r="444" spans="1:16" x14ac:dyDescent="0.25">
      <c r="A444" t="s">
        <v>440</v>
      </c>
      <c r="B444" t="s">
        <v>1146</v>
      </c>
      <c r="C444" t="s">
        <v>1160</v>
      </c>
      <c r="D444">
        <v>66</v>
      </c>
      <c r="F444" s="4" t="str">
        <f t="shared" si="6"/>
        <v/>
      </c>
      <c r="H444" s="1" t="str">
        <f>IF(AND(OR(VLOOKUP($C444,Section!$3:$45,2,FALSE)="NO",$G444="GUI"),NOT($F444=$A444)),$A444,"")</f>
        <v/>
      </c>
      <c r="I444" s="1" t="str">
        <f>IF(AND(OR(VLOOKUP($C444,Section!$3:$45,2,FALSE)="NO",$G444="GUI",$G444="Custom"),NOT($F444=$A444)),$A444,"")</f>
        <v/>
      </c>
      <c r="J444" s="1" t="str">
        <f>IF(AND(OR(VLOOKUP($C444,Section!$3:$45,2,FALSE)="NO",$G444="GUI",$G444="Custom",$G444="Minimal"),NOT($F444=$A444)),$A444,"")</f>
        <v/>
      </c>
      <c r="L444" t="str">
        <f>IF(ISNA(VLOOKUP($A444,Debian!A:A,1,FALSE)),"","M")</f>
        <v/>
      </c>
      <c r="M444" t="str">
        <f>IF(ISNA(VLOOKUP($A444,Debian!B:B,1,FALSE)),"","T")</f>
        <v/>
      </c>
      <c r="N444" t="str">
        <f>IF(ISNA(VLOOKUP($A444,Debian!C:C,1,FALSE)),"","D")</f>
        <v>D</v>
      </c>
      <c r="P444" t="s">
        <v>1611</v>
      </c>
    </row>
    <row r="445" spans="1:16" x14ac:dyDescent="0.25">
      <c r="A445" t="s">
        <v>441</v>
      </c>
      <c r="B445" t="s">
        <v>1146</v>
      </c>
      <c r="C445" t="s">
        <v>1160</v>
      </c>
      <c r="D445">
        <v>357</v>
      </c>
      <c r="F445" s="4" t="str">
        <f t="shared" si="6"/>
        <v/>
      </c>
      <c r="H445" s="1" t="str">
        <f>IF(AND(OR(VLOOKUP($C445,Section!$3:$45,2,FALSE)="NO",$G445="GUI"),NOT($F445=$A445)),$A445,"")</f>
        <v/>
      </c>
      <c r="I445" s="1" t="str">
        <f>IF(AND(OR(VLOOKUP($C445,Section!$3:$45,2,FALSE)="NO",$G445="GUI",$G445="Custom"),NOT($F445=$A445)),$A445,"")</f>
        <v/>
      </c>
      <c r="J445" s="1" t="str">
        <f>IF(AND(OR(VLOOKUP($C445,Section!$3:$45,2,FALSE)="NO",$G445="GUI",$G445="Custom",$G445="Minimal"),NOT($F445=$A445)),$A445,"")</f>
        <v/>
      </c>
      <c r="L445" t="str">
        <f>IF(ISNA(VLOOKUP($A445,Debian!A:A,1,FALSE)),"","M")</f>
        <v/>
      </c>
      <c r="M445" t="str">
        <f>IF(ISNA(VLOOKUP($A445,Debian!B:B,1,FALSE)),"","T")</f>
        <v/>
      </c>
      <c r="N445" t="str">
        <f>IF(ISNA(VLOOKUP($A445,Debian!C:C,1,FALSE)),"","D")</f>
        <v>D</v>
      </c>
      <c r="P445" t="s">
        <v>1612</v>
      </c>
    </row>
    <row r="446" spans="1:16" x14ac:dyDescent="0.25">
      <c r="A446" t="s">
        <v>442</v>
      </c>
      <c r="B446" t="s">
        <v>1146</v>
      </c>
      <c r="C446" t="s">
        <v>1160</v>
      </c>
      <c r="D446">
        <v>661</v>
      </c>
      <c r="F446" s="4" t="str">
        <f t="shared" si="6"/>
        <v/>
      </c>
      <c r="H446" s="1" t="str">
        <f>IF(AND(OR(VLOOKUP($C446,Section!$3:$45,2,FALSE)="NO",$G446="GUI"),NOT($F446=$A446)),$A446,"")</f>
        <v/>
      </c>
      <c r="I446" s="1" t="str">
        <f>IF(AND(OR(VLOOKUP($C446,Section!$3:$45,2,FALSE)="NO",$G446="GUI",$G446="Custom"),NOT($F446=$A446)),$A446,"")</f>
        <v/>
      </c>
      <c r="J446" s="1" t="str">
        <f>IF(AND(OR(VLOOKUP($C446,Section!$3:$45,2,FALSE)="NO",$G446="GUI",$G446="Custom",$G446="Minimal"),NOT($F446=$A446)),$A446,"")</f>
        <v/>
      </c>
      <c r="L446" t="str">
        <f>IF(ISNA(VLOOKUP($A446,Debian!A:A,1,FALSE)),"","M")</f>
        <v/>
      </c>
      <c r="M446" t="str">
        <f>IF(ISNA(VLOOKUP($A446,Debian!B:B,1,FALSE)),"","T")</f>
        <v>T</v>
      </c>
      <c r="N446" t="str">
        <f>IF(ISNA(VLOOKUP($A446,Debian!C:C,1,FALSE)),"","D")</f>
        <v>D</v>
      </c>
      <c r="P446" t="s">
        <v>1613</v>
      </c>
    </row>
    <row r="447" spans="1:16" x14ac:dyDescent="0.25">
      <c r="A447" t="s">
        <v>443</v>
      </c>
      <c r="B447" t="s">
        <v>1146</v>
      </c>
      <c r="C447" t="s">
        <v>1160</v>
      </c>
      <c r="D447">
        <v>257</v>
      </c>
      <c r="F447" s="4" t="str">
        <f t="shared" si="6"/>
        <v/>
      </c>
      <c r="H447" s="1" t="str">
        <f>IF(AND(OR(VLOOKUP($C447,Section!$3:$45,2,FALSE)="NO",$G447="GUI"),NOT($F447=$A447)),$A447,"")</f>
        <v/>
      </c>
      <c r="I447" s="1" t="str">
        <f>IF(AND(OR(VLOOKUP($C447,Section!$3:$45,2,FALSE)="NO",$G447="GUI",$G447="Custom"),NOT($F447=$A447)),$A447,"")</f>
        <v/>
      </c>
      <c r="J447" s="1" t="str">
        <f>IF(AND(OR(VLOOKUP($C447,Section!$3:$45,2,FALSE)="NO",$G447="GUI",$G447="Custom",$G447="Minimal"),NOT($F447=$A447)),$A447,"")</f>
        <v/>
      </c>
      <c r="L447" t="str">
        <f>IF(ISNA(VLOOKUP($A447,Debian!A:A,1,FALSE)),"","M")</f>
        <v/>
      </c>
      <c r="M447" t="str">
        <f>IF(ISNA(VLOOKUP($A447,Debian!B:B,1,FALSE)),"","T")</f>
        <v/>
      </c>
      <c r="N447" t="str">
        <f>IF(ISNA(VLOOKUP($A447,Debian!C:C,1,FALSE)),"","D")</f>
        <v>D</v>
      </c>
      <c r="P447" t="s">
        <v>1614</v>
      </c>
    </row>
    <row r="448" spans="1:16" x14ac:dyDescent="0.25">
      <c r="A448" t="s">
        <v>444</v>
      </c>
      <c r="B448" t="s">
        <v>1146</v>
      </c>
      <c r="C448" t="s">
        <v>1160</v>
      </c>
      <c r="D448">
        <v>122</v>
      </c>
      <c r="F448" s="4" t="str">
        <f t="shared" si="6"/>
        <v/>
      </c>
      <c r="H448" s="1" t="str">
        <f>IF(AND(OR(VLOOKUP($C448,Section!$3:$45,2,FALSE)="NO",$G448="GUI"),NOT($F448=$A448)),$A448,"")</f>
        <v/>
      </c>
      <c r="I448" s="1" t="str">
        <f>IF(AND(OR(VLOOKUP($C448,Section!$3:$45,2,FALSE)="NO",$G448="GUI",$G448="Custom"),NOT($F448=$A448)),$A448,"")</f>
        <v/>
      </c>
      <c r="J448" s="1" t="str">
        <f>IF(AND(OR(VLOOKUP($C448,Section!$3:$45,2,FALSE)="NO",$G448="GUI",$G448="Custom",$G448="Minimal"),NOT($F448=$A448)),$A448,"")</f>
        <v/>
      </c>
      <c r="L448" t="str">
        <f>IF(ISNA(VLOOKUP($A448,Debian!A:A,1,FALSE)),"","M")</f>
        <v/>
      </c>
      <c r="M448" t="str">
        <f>IF(ISNA(VLOOKUP($A448,Debian!B:B,1,FALSE)),"","T")</f>
        <v/>
      </c>
      <c r="N448" t="str">
        <f>IF(ISNA(VLOOKUP($A448,Debian!C:C,1,FALSE)),"","D")</f>
        <v>D</v>
      </c>
      <c r="P448" t="s">
        <v>1615</v>
      </c>
    </row>
    <row r="449" spans="1:16" x14ac:dyDescent="0.25">
      <c r="A449" t="s">
        <v>445</v>
      </c>
      <c r="B449" t="s">
        <v>1146</v>
      </c>
      <c r="C449" t="s">
        <v>1160</v>
      </c>
      <c r="D449">
        <v>103</v>
      </c>
      <c r="F449" s="4" t="str">
        <f t="shared" si="6"/>
        <v/>
      </c>
      <c r="H449" s="1" t="str">
        <f>IF(AND(OR(VLOOKUP($C449,Section!$3:$45,2,FALSE)="NO",$G449="GUI"),NOT($F449=$A449)),$A449,"")</f>
        <v/>
      </c>
      <c r="I449" s="1" t="str">
        <f>IF(AND(OR(VLOOKUP($C449,Section!$3:$45,2,FALSE)="NO",$G449="GUI",$G449="Custom"),NOT($F449=$A449)),$A449,"")</f>
        <v/>
      </c>
      <c r="J449" s="1" t="str">
        <f>IF(AND(OR(VLOOKUP($C449,Section!$3:$45,2,FALSE)="NO",$G449="GUI",$G449="Custom",$G449="Minimal"),NOT($F449=$A449)),$A449,"")</f>
        <v/>
      </c>
      <c r="L449" t="str">
        <f>IF(ISNA(VLOOKUP($A449,Debian!A:A,1,FALSE)),"","M")</f>
        <v/>
      </c>
      <c r="M449" t="str">
        <f>IF(ISNA(VLOOKUP($A449,Debian!B:B,1,FALSE)),"","T")</f>
        <v/>
      </c>
      <c r="N449" t="str">
        <f>IF(ISNA(VLOOKUP($A449,Debian!C:C,1,FALSE)),"","D")</f>
        <v>D</v>
      </c>
      <c r="P449" t="s">
        <v>1616</v>
      </c>
    </row>
    <row r="450" spans="1:16" x14ac:dyDescent="0.25">
      <c r="A450" t="s">
        <v>446</v>
      </c>
      <c r="B450" t="s">
        <v>1146</v>
      </c>
      <c r="C450" t="s">
        <v>1160</v>
      </c>
      <c r="D450">
        <v>170</v>
      </c>
      <c r="F450" s="4" t="str">
        <f t="shared" si="6"/>
        <v/>
      </c>
      <c r="H450" s="1" t="str">
        <f>IF(AND(OR(VLOOKUP($C450,Section!$3:$45,2,FALSE)="NO",$G450="GUI"),NOT($F450=$A450)),$A450,"")</f>
        <v/>
      </c>
      <c r="I450" s="1" t="str">
        <f>IF(AND(OR(VLOOKUP($C450,Section!$3:$45,2,FALSE)="NO",$G450="GUI",$G450="Custom"),NOT($F450=$A450)),$A450,"")</f>
        <v/>
      </c>
      <c r="J450" s="1" t="str">
        <f>IF(AND(OR(VLOOKUP($C450,Section!$3:$45,2,FALSE)="NO",$G450="GUI",$G450="Custom",$G450="Minimal"),NOT($F450=$A450)),$A450,"")</f>
        <v/>
      </c>
      <c r="L450" t="str">
        <f>IF(ISNA(VLOOKUP($A450,Debian!A:A,1,FALSE)),"","M")</f>
        <v>M</v>
      </c>
      <c r="M450" t="str">
        <f>IF(ISNA(VLOOKUP($A450,Debian!B:B,1,FALSE)),"","T")</f>
        <v>T</v>
      </c>
      <c r="N450" t="str">
        <f>IF(ISNA(VLOOKUP($A450,Debian!C:C,1,FALSE)),"","D")</f>
        <v>D</v>
      </c>
      <c r="P450" t="s">
        <v>1617</v>
      </c>
    </row>
    <row r="451" spans="1:16" x14ac:dyDescent="0.25">
      <c r="A451" t="s">
        <v>447</v>
      </c>
      <c r="B451" t="s">
        <v>1146</v>
      </c>
      <c r="C451" t="s">
        <v>1183</v>
      </c>
      <c r="D451">
        <v>974</v>
      </c>
      <c r="F451" s="4" t="str">
        <f t="shared" si="6"/>
        <v/>
      </c>
      <c r="H451" s="1" t="str">
        <f>IF(AND(OR(VLOOKUP($C451,Section!$3:$45,2,FALSE)="NO",$G451="GUI"),NOT($F451=$A451)),$A451,"")</f>
        <v/>
      </c>
      <c r="I451" s="1" t="str">
        <f>IF(AND(OR(VLOOKUP($C451,Section!$3:$45,2,FALSE)="NO",$G451="GUI",$G451="Custom"),NOT($F451=$A451)),$A451,"")</f>
        <v/>
      </c>
      <c r="J451" s="1" t="str">
        <f>IF(AND(OR(VLOOKUP($C451,Section!$3:$45,2,FALSE)="NO",$G451="GUI",$G451="Custom",$G451="Minimal"),NOT($F451=$A451)),$A451,"")</f>
        <v/>
      </c>
      <c r="L451" t="str">
        <f>IF(ISNA(VLOOKUP($A451,Debian!A:A,1,FALSE)),"","M")</f>
        <v/>
      </c>
      <c r="M451" t="str">
        <f>IF(ISNA(VLOOKUP($A451,Debian!B:B,1,FALSE)),"","T")</f>
        <v/>
      </c>
      <c r="N451" t="str">
        <f>IF(ISNA(VLOOKUP($A451,Debian!C:C,1,FALSE)),"","D")</f>
        <v>D</v>
      </c>
      <c r="P451" t="s">
        <v>1618</v>
      </c>
    </row>
    <row r="452" spans="1:16" x14ac:dyDescent="0.25">
      <c r="A452" t="s">
        <v>448</v>
      </c>
      <c r="B452" t="s">
        <v>1146</v>
      </c>
      <c r="C452" t="s">
        <v>1160</v>
      </c>
      <c r="D452">
        <v>363</v>
      </c>
      <c r="F452" s="4" t="str">
        <f t="shared" si="6"/>
        <v/>
      </c>
      <c r="H452" s="1" t="str">
        <f>IF(AND(OR(VLOOKUP($C452,Section!$3:$45,2,FALSE)="NO",$G452="GUI"),NOT($F452=$A452)),$A452,"")</f>
        <v/>
      </c>
      <c r="I452" s="1" t="str">
        <f>IF(AND(OR(VLOOKUP($C452,Section!$3:$45,2,FALSE)="NO",$G452="GUI",$G452="Custom"),NOT($F452=$A452)),$A452,"")</f>
        <v/>
      </c>
      <c r="J452" s="1" t="str">
        <f>IF(AND(OR(VLOOKUP($C452,Section!$3:$45,2,FALSE)="NO",$G452="GUI",$G452="Custom",$G452="Minimal"),NOT($F452=$A452)),$A452,"")</f>
        <v/>
      </c>
      <c r="L452" t="str">
        <f>IF(ISNA(VLOOKUP($A452,Debian!A:A,1,FALSE)),"","M")</f>
        <v/>
      </c>
      <c r="M452" t="str">
        <f>IF(ISNA(VLOOKUP($A452,Debian!B:B,1,FALSE)),"","T")</f>
        <v/>
      </c>
      <c r="N452" t="str">
        <f>IF(ISNA(VLOOKUP($A452,Debian!C:C,1,FALSE)),"","D")</f>
        <v>D</v>
      </c>
      <c r="P452" t="s">
        <v>1619</v>
      </c>
    </row>
    <row r="453" spans="1:16" x14ac:dyDescent="0.25">
      <c r="A453" t="s">
        <v>449</v>
      </c>
      <c r="B453" t="s">
        <v>1146</v>
      </c>
      <c r="C453" t="s">
        <v>1160</v>
      </c>
      <c r="D453">
        <v>315</v>
      </c>
      <c r="F453" s="4" t="str">
        <f t="shared" ref="F453:F516" si="7">IF(OR(B453="required",B453="important"),A453,"")</f>
        <v/>
      </c>
      <c r="H453" s="1" t="str">
        <f>IF(AND(OR(VLOOKUP($C453,Section!$3:$45,2,FALSE)="NO",$G453="GUI"),NOT($F453=$A453)),$A453,"")</f>
        <v/>
      </c>
      <c r="I453" s="1" t="str">
        <f>IF(AND(OR(VLOOKUP($C453,Section!$3:$45,2,FALSE)="NO",$G453="GUI",$G453="Custom"),NOT($F453=$A453)),$A453,"")</f>
        <v/>
      </c>
      <c r="J453" s="1" t="str">
        <f>IF(AND(OR(VLOOKUP($C453,Section!$3:$45,2,FALSE)="NO",$G453="GUI",$G453="Custom",$G453="Minimal"),NOT($F453=$A453)),$A453,"")</f>
        <v/>
      </c>
      <c r="L453" t="str">
        <f>IF(ISNA(VLOOKUP($A453,Debian!A:A,1,FALSE)),"","M")</f>
        <v/>
      </c>
      <c r="M453" t="str">
        <f>IF(ISNA(VLOOKUP($A453,Debian!B:B,1,FALSE)),"","T")</f>
        <v/>
      </c>
      <c r="N453" t="str">
        <f>IF(ISNA(VLOOKUP($A453,Debian!C:C,1,FALSE)),"","D")</f>
        <v>D</v>
      </c>
      <c r="P453" t="s">
        <v>1620</v>
      </c>
    </row>
    <row r="454" spans="1:16" x14ac:dyDescent="0.25">
      <c r="A454" t="s">
        <v>450</v>
      </c>
      <c r="B454" t="s">
        <v>1146</v>
      </c>
      <c r="C454" t="s">
        <v>1160</v>
      </c>
      <c r="D454">
        <v>56</v>
      </c>
      <c r="F454" s="4" t="str">
        <f t="shared" si="7"/>
        <v/>
      </c>
      <c r="H454" s="1" t="str">
        <f>IF(AND(OR(VLOOKUP($C454,Section!$3:$45,2,FALSE)="NO",$G454="GUI"),NOT($F454=$A454)),$A454,"")</f>
        <v/>
      </c>
      <c r="I454" s="1" t="str">
        <f>IF(AND(OR(VLOOKUP($C454,Section!$3:$45,2,FALSE)="NO",$G454="GUI",$G454="Custom"),NOT($F454=$A454)),$A454,"")</f>
        <v/>
      </c>
      <c r="J454" s="1" t="str">
        <f>IF(AND(OR(VLOOKUP($C454,Section!$3:$45,2,FALSE)="NO",$G454="GUI",$G454="Custom",$G454="Minimal"),NOT($F454=$A454)),$A454,"")</f>
        <v/>
      </c>
      <c r="L454" t="str">
        <f>IF(ISNA(VLOOKUP($A454,Debian!A:A,1,FALSE)),"","M")</f>
        <v/>
      </c>
      <c r="M454" t="str">
        <f>IF(ISNA(VLOOKUP($A454,Debian!B:B,1,FALSE)),"","T")</f>
        <v/>
      </c>
      <c r="N454" t="str">
        <f>IF(ISNA(VLOOKUP($A454,Debian!C:C,1,FALSE)),"","D")</f>
        <v>D</v>
      </c>
      <c r="P454" t="s">
        <v>1621</v>
      </c>
    </row>
    <row r="455" spans="1:16" x14ac:dyDescent="0.25">
      <c r="A455" t="s">
        <v>451</v>
      </c>
      <c r="B455" t="s">
        <v>1146</v>
      </c>
      <c r="C455" t="s">
        <v>1160</v>
      </c>
      <c r="D455">
        <v>100</v>
      </c>
      <c r="F455" s="4" t="str">
        <f t="shared" si="7"/>
        <v/>
      </c>
      <c r="H455" s="1" t="str">
        <f>IF(AND(OR(VLOOKUP($C455,Section!$3:$45,2,FALSE)="NO",$G455="GUI"),NOT($F455=$A455)),$A455,"")</f>
        <v/>
      </c>
      <c r="I455" s="1" t="str">
        <f>IF(AND(OR(VLOOKUP($C455,Section!$3:$45,2,FALSE)="NO",$G455="GUI",$G455="Custom"),NOT($F455=$A455)),$A455,"")</f>
        <v/>
      </c>
      <c r="J455" s="1" t="str">
        <f>IF(AND(OR(VLOOKUP($C455,Section!$3:$45,2,FALSE)="NO",$G455="GUI",$G455="Custom",$G455="Minimal"),NOT($F455=$A455)),$A455,"")</f>
        <v/>
      </c>
      <c r="L455" t="str">
        <f>IF(ISNA(VLOOKUP($A455,Debian!A:A,1,FALSE)),"","M")</f>
        <v/>
      </c>
      <c r="M455" t="str">
        <f>IF(ISNA(VLOOKUP($A455,Debian!B:B,1,FALSE)),"","T")</f>
        <v/>
      </c>
      <c r="N455" t="str">
        <f>IF(ISNA(VLOOKUP($A455,Debian!C:C,1,FALSE)),"","D")</f>
        <v>D</v>
      </c>
      <c r="P455" t="s">
        <v>1622</v>
      </c>
    </row>
    <row r="456" spans="1:16" x14ac:dyDescent="0.25">
      <c r="A456" t="s">
        <v>452</v>
      </c>
      <c r="B456" t="s">
        <v>1146</v>
      </c>
      <c r="C456" t="s">
        <v>1160</v>
      </c>
      <c r="D456">
        <v>26531</v>
      </c>
      <c r="F456" s="4" t="str">
        <f t="shared" si="7"/>
        <v/>
      </c>
      <c r="H456" s="1" t="str">
        <f>IF(AND(OR(VLOOKUP($C456,Section!$3:$45,2,FALSE)="NO",$G456="GUI"),NOT($F456=$A456)),$A456,"")</f>
        <v/>
      </c>
      <c r="I456" s="1" t="str">
        <f>IF(AND(OR(VLOOKUP($C456,Section!$3:$45,2,FALSE)="NO",$G456="GUI",$G456="Custom"),NOT($F456=$A456)),$A456,"")</f>
        <v/>
      </c>
      <c r="J456" s="1" t="str">
        <f>IF(AND(OR(VLOOKUP($C456,Section!$3:$45,2,FALSE)="NO",$G456="GUI",$G456="Custom",$G456="Minimal"),NOT($F456=$A456)),$A456,"")</f>
        <v/>
      </c>
      <c r="L456" t="str">
        <f>IF(ISNA(VLOOKUP($A456,Debian!A:A,1,FALSE)),"","M")</f>
        <v>M</v>
      </c>
      <c r="M456" t="str">
        <f>IF(ISNA(VLOOKUP($A456,Debian!B:B,1,FALSE)),"","T")</f>
        <v>T</v>
      </c>
      <c r="N456" t="str">
        <f>IF(ISNA(VLOOKUP($A456,Debian!C:C,1,FALSE)),"","D")</f>
        <v>D</v>
      </c>
      <c r="P456" t="s">
        <v>1623</v>
      </c>
    </row>
    <row r="457" spans="1:16" x14ac:dyDescent="0.25">
      <c r="A457" t="s">
        <v>453</v>
      </c>
      <c r="B457" t="s">
        <v>1146</v>
      </c>
      <c r="C457" t="s">
        <v>1160</v>
      </c>
      <c r="D457">
        <v>85</v>
      </c>
      <c r="F457" s="4" t="str">
        <f t="shared" si="7"/>
        <v/>
      </c>
      <c r="H457" s="1" t="str">
        <f>IF(AND(OR(VLOOKUP($C457,Section!$3:$45,2,FALSE)="NO",$G457="GUI"),NOT($F457=$A457)),$A457,"")</f>
        <v/>
      </c>
      <c r="I457" s="1" t="str">
        <f>IF(AND(OR(VLOOKUP($C457,Section!$3:$45,2,FALSE)="NO",$G457="GUI",$G457="Custom"),NOT($F457=$A457)),$A457,"")</f>
        <v/>
      </c>
      <c r="J457" s="1" t="str">
        <f>IF(AND(OR(VLOOKUP($C457,Section!$3:$45,2,FALSE)="NO",$G457="GUI",$G457="Custom",$G457="Minimal"),NOT($F457=$A457)),$A457,"")</f>
        <v/>
      </c>
      <c r="L457" t="str">
        <f>IF(ISNA(VLOOKUP($A457,Debian!A:A,1,FALSE)),"","M")</f>
        <v/>
      </c>
      <c r="M457" t="str">
        <f>IF(ISNA(VLOOKUP($A457,Debian!B:B,1,FALSE)),"","T")</f>
        <v/>
      </c>
      <c r="N457" t="str">
        <f>IF(ISNA(VLOOKUP($A457,Debian!C:C,1,FALSE)),"","D")</f>
        <v/>
      </c>
      <c r="P457" t="s">
        <v>1624</v>
      </c>
    </row>
    <row r="458" spans="1:16" x14ac:dyDescent="0.25">
      <c r="A458" t="s">
        <v>454</v>
      </c>
      <c r="B458" t="s">
        <v>1147</v>
      </c>
      <c r="C458" t="s">
        <v>1160</v>
      </c>
      <c r="D458">
        <v>62</v>
      </c>
      <c r="F458" s="4" t="str">
        <f t="shared" si="7"/>
        <v>libident</v>
      </c>
      <c r="H458" s="1" t="str">
        <f>IF(AND(OR(VLOOKUP($C458,Section!$3:$45,2,FALSE)="NO",$G458="GUI"),NOT($F458=$A458)),$A458,"")</f>
        <v/>
      </c>
      <c r="I458" s="1" t="str">
        <f>IF(AND(OR(VLOOKUP($C458,Section!$3:$45,2,FALSE)="NO",$G458="GUI",$G458="Custom"),NOT($F458=$A458)),$A458,"")</f>
        <v/>
      </c>
      <c r="J458" s="1" t="str">
        <f>IF(AND(OR(VLOOKUP($C458,Section!$3:$45,2,FALSE)="NO",$G458="GUI",$G458="Custom",$G458="Minimal"),NOT($F458=$A458)),$A458,"")</f>
        <v/>
      </c>
      <c r="L458" t="str">
        <f>IF(ISNA(VLOOKUP($A458,Debian!A:A,1,FALSE)),"","M")</f>
        <v/>
      </c>
      <c r="M458" t="str">
        <f>IF(ISNA(VLOOKUP($A458,Debian!B:B,1,FALSE)),"","T")</f>
        <v/>
      </c>
      <c r="N458" t="str">
        <f>IF(ISNA(VLOOKUP($A458,Debian!C:C,1,FALSE)),"","D")</f>
        <v/>
      </c>
      <c r="P458" t="s">
        <v>1625</v>
      </c>
    </row>
    <row r="459" spans="1:16" x14ac:dyDescent="0.25">
      <c r="A459" t="s">
        <v>455</v>
      </c>
      <c r="B459" t="s">
        <v>1149</v>
      </c>
      <c r="C459" t="s">
        <v>1160</v>
      </c>
      <c r="D459">
        <v>305</v>
      </c>
      <c r="F459" s="4" t="str">
        <f t="shared" si="7"/>
        <v/>
      </c>
      <c r="H459" s="1" t="str">
        <f>IF(AND(OR(VLOOKUP($C459,Section!$3:$45,2,FALSE)="NO",$G459="GUI"),NOT($F459=$A459)),$A459,"")</f>
        <v/>
      </c>
      <c r="I459" s="1" t="str">
        <f>IF(AND(OR(VLOOKUP($C459,Section!$3:$45,2,FALSE)="NO",$G459="GUI",$G459="Custom"),NOT($F459=$A459)),$A459,"")</f>
        <v/>
      </c>
      <c r="J459" s="1" t="str">
        <f>IF(AND(OR(VLOOKUP($C459,Section!$3:$45,2,FALSE)="NO",$G459="GUI",$G459="Custom",$G459="Minimal"),NOT($F459=$A459)),$A459,"")</f>
        <v/>
      </c>
      <c r="L459" t="str">
        <f>IF(ISNA(VLOOKUP($A459,Debian!A:A,1,FALSE)),"","M")</f>
        <v>M</v>
      </c>
      <c r="M459" t="str">
        <f>IF(ISNA(VLOOKUP($A459,Debian!B:B,1,FALSE)),"","T")</f>
        <v>T</v>
      </c>
      <c r="N459" t="str">
        <f>IF(ISNA(VLOOKUP($A459,Debian!C:C,1,FALSE)),"","D")</f>
        <v>D</v>
      </c>
      <c r="P459" t="s">
        <v>1626</v>
      </c>
    </row>
    <row r="460" spans="1:16" x14ac:dyDescent="0.25">
      <c r="A460" t="s">
        <v>456</v>
      </c>
      <c r="B460" t="s">
        <v>1146</v>
      </c>
      <c r="C460" t="s">
        <v>1160</v>
      </c>
      <c r="D460">
        <v>59</v>
      </c>
      <c r="F460" s="4" t="str">
        <f t="shared" si="7"/>
        <v/>
      </c>
      <c r="H460" s="1" t="str">
        <f>IF(AND(OR(VLOOKUP($C460,Section!$3:$45,2,FALSE)="NO",$G460="GUI"),NOT($F460=$A460)),$A460,"")</f>
        <v/>
      </c>
      <c r="I460" s="1" t="str">
        <f>IF(AND(OR(VLOOKUP($C460,Section!$3:$45,2,FALSE)="NO",$G460="GUI",$G460="Custom"),NOT($F460=$A460)),$A460,"")</f>
        <v/>
      </c>
      <c r="J460" s="1" t="str">
        <f>IF(AND(OR(VLOOKUP($C460,Section!$3:$45,2,FALSE)="NO",$G460="GUI",$G460="Custom",$G460="Minimal"),NOT($F460=$A460)),$A460,"")</f>
        <v/>
      </c>
      <c r="L460" t="str">
        <f>IF(ISNA(VLOOKUP($A460,Debian!A:A,1,FALSE)),"","M")</f>
        <v/>
      </c>
      <c r="M460" t="str">
        <f>IF(ISNA(VLOOKUP($A460,Debian!B:B,1,FALSE)),"","T")</f>
        <v/>
      </c>
      <c r="N460" t="str">
        <f>IF(ISNA(VLOOKUP($A460,Debian!C:C,1,FALSE)),"","D")</f>
        <v>D</v>
      </c>
      <c r="P460" t="s">
        <v>1627</v>
      </c>
    </row>
    <row r="461" spans="1:16" x14ac:dyDescent="0.25">
      <c r="A461" t="s">
        <v>457</v>
      </c>
      <c r="B461" t="s">
        <v>1146</v>
      </c>
      <c r="C461" t="s">
        <v>1160</v>
      </c>
      <c r="D461">
        <v>396</v>
      </c>
      <c r="F461" s="4" t="str">
        <f t="shared" si="7"/>
        <v/>
      </c>
      <c r="H461" s="1" t="str">
        <f>IF(AND(OR(VLOOKUP($C461,Section!$3:$45,2,FALSE)="NO",$G461="GUI"),NOT($F461=$A461)),$A461,"")</f>
        <v/>
      </c>
      <c r="I461" s="1" t="str">
        <f>IF(AND(OR(VLOOKUP($C461,Section!$3:$45,2,FALSE)="NO",$G461="GUI",$G461="Custom"),NOT($F461=$A461)),$A461,"")</f>
        <v/>
      </c>
      <c r="J461" s="1" t="str">
        <f>IF(AND(OR(VLOOKUP($C461,Section!$3:$45,2,FALSE)="NO",$G461="GUI",$G461="Custom",$G461="Minimal"),NOT($F461=$A461)),$A461,"")</f>
        <v/>
      </c>
      <c r="L461" t="str">
        <f>IF(ISNA(VLOOKUP($A461,Debian!A:A,1,FALSE)),"","M")</f>
        <v/>
      </c>
      <c r="M461" t="str">
        <f>IF(ISNA(VLOOKUP($A461,Debian!B:B,1,FALSE)),"","T")</f>
        <v/>
      </c>
      <c r="N461" t="str">
        <f>IF(ISNA(VLOOKUP($A461,Debian!C:C,1,FALSE)),"","D")</f>
        <v>D</v>
      </c>
      <c r="P461" t="s">
        <v>1628</v>
      </c>
    </row>
    <row r="462" spans="1:16" x14ac:dyDescent="0.25">
      <c r="A462" t="s">
        <v>458</v>
      </c>
      <c r="B462" t="s">
        <v>1146</v>
      </c>
      <c r="C462" t="s">
        <v>1160</v>
      </c>
      <c r="D462">
        <v>442</v>
      </c>
      <c r="F462" s="4" t="str">
        <f t="shared" si="7"/>
        <v/>
      </c>
      <c r="H462" s="1" t="str">
        <f>IF(AND(OR(VLOOKUP($C462,Section!$3:$45,2,FALSE)="NO",$G462="GUI"),NOT($F462=$A462)),$A462,"")</f>
        <v/>
      </c>
      <c r="I462" s="1" t="str">
        <f>IF(AND(OR(VLOOKUP($C462,Section!$3:$45,2,FALSE)="NO",$G462="GUI",$G462="Custom"),NOT($F462=$A462)),$A462,"")</f>
        <v/>
      </c>
      <c r="J462" s="1" t="str">
        <f>IF(AND(OR(VLOOKUP($C462,Section!$3:$45,2,FALSE)="NO",$G462="GUI",$G462="Custom",$G462="Minimal"),NOT($F462=$A462)),$A462,"")</f>
        <v/>
      </c>
      <c r="L462" t="str">
        <f>IF(ISNA(VLOOKUP($A462,Debian!A:A,1,FALSE)),"","M")</f>
        <v/>
      </c>
      <c r="M462" t="str">
        <f>IF(ISNA(VLOOKUP($A462,Debian!B:B,1,FALSE)),"","T")</f>
        <v/>
      </c>
      <c r="N462" t="str">
        <f>IF(ISNA(VLOOKUP($A462,Debian!C:C,1,FALSE)),"","D")</f>
        <v/>
      </c>
      <c r="P462" t="s">
        <v>1629</v>
      </c>
    </row>
    <row r="463" spans="1:16" x14ac:dyDescent="0.25">
      <c r="A463" t="s">
        <v>459</v>
      </c>
      <c r="B463" t="s">
        <v>1146</v>
      </c>
      <c r="C463" t="s">
        <v>1160</v>
      </c>
      <c r="D463">
        <v>114</v>
      </c>
      <c r="F463" s="4" t="str">
        <f t="shared" si="7"/>
        <v/>
      </c>
      <c r="H463" s="1" t="str">
        <f>IF(AND(OR(VLOOKUP($C463,Section!$3:$45,2,FALSE)="NO",$G463="GUI"),NOT($F463=$A463)),$A463,"")</f>
        <v/>
      </c>
      <c r="I463" s="1" t="str">
        <f>IF(AND(OR(VLOOKUP($C463,Section!$3:$45,2,FALSE)="NO",$G463="GUI",$G463="Custom"),NOT($F463=$A463)),$A463,"")</f>
        <v/>
      </c>
      <c r="J463" s="1" t="str">
        <f>IF(AND(OR(VLOOKUP($C463,Section!$3:$45,2,FALSE)="NO",$G463="GUI",$G463="Custom",$G463="Minimal"),NOT($F463=$A463)),$A463,"")</f>
        <v/>
      </c>
      <c r="L463" t="str">
        <f>IF(ISNA(VLOOKUP($A463,Debian!A:A,1,FALSE)),"","M")</f>
        <v/>
      </c>
      <c r="M463" t="str">
        <f>IF(ISNA(VLOOKUP($A463,Debian!B:B,1,FALSE)),"","T")</f>
        <v/>
      </c>
      <c r="N463" t="str">
        <f>IF(ISNA(VLOOKUP($A463,Debian!C:C,1,FALSE)),"","D")</f>
        <v>D</v>
      </c>
      <c r="P463" t="s">
        <v>1630</v>
      </c>
    </row>
    <row r="464" spans="1:16" x14ac:dyDescent="0.25">
      <c r="A464" t="s">
        <v>460</v>
      </c>
      <c r="B464" t="s">
        <v>1146</v>
      </c>
      <c r="C464" t="s">
        <v>1160</v>
      </c>
      <c r="D464">
        <v>60</v>
      </c>
      <c r="F464" s="4" t="str">
        <f t="shared" si="7"/>
        <v/>
      </c>
      <c r="H464" s="1" t="str">
        <f>IF(AND(OR(VLOOKUP($C464,Section!$3:$45,2,FALSE)="NO",$G464="GUI"),NOT($F464=$A464)),$A464,"")</f>
        <v/>
      </c>
      <c r="I464" s="1" t="str">
        <f>IF(AND(OR(VLOOKUP($C464,Section!$3:$45,2,FALSE)="NO",$G464="GUI",$G464="Custom"),NOT($F464=$A464)),$A464,"")</f>
        <v/>
      </c>
      <c r="J464" s="1" t="str">
        <f>IF(AND(OR(VLOOKUP($C464,Section!$3:$45,2,FALSE)="NO",$G464="GUI",$G464="Custom",$G464="Minimal"),NOT($F464=$A464)),$A464,"")</f>
        <v/>
      </c>
      <c r="L464" t="str">
        <f>IF(ISNA(VLOOKUP($A464,Debian!A:A,1,FALSE)),"","M")</f>
        <v>M</v>
      </c>
      <c r="M464" t="str">
        <f>IF(ISNA(VLOOKUP($A464,Debian!B:B,1,FALSE)),"","T")</f>
        <v>T</v>
      </c>
      <c r="N464" t="str">
        <f>IF(ISNA(VLOOKUP($A464,Debian!C:C,1,FALSE)),"","D")</f>
        <v>D</v>
      </c>
      <c r="P464" t="s">
        <v>1631</v>
      </c>
    </row>
    <row r="465" spans="1:16" x14ac:dyDescent="0.25">
      <c r="A465" t="s">
        <v>461</v>
      </c>
      <c r="B465" t="s">
        <v>1146</v>
      </c>
      <c r="C465" t="s">
        <v>1160</v>
      </c>
      <c r="D465">
        <v>313</v>
      </c>
      <c r="F465" s="4" t="str">
        <f t="shared" si="7"/>
        <v/>
      </c>
      <c r="H465" s="1" t="str">
        <f>IF(AND(OR(VLOOKUP($C465,Section!$3:$45,2,FALSE)="NO",$G465="GUI"),NOT($F465=$A465)),$A465,"")</f>
        <v/>
      </c>
      <c r="I465" s="1" t="str">
        <f>IF(AND(OR(VLOOKUP($C465,Section!$3:$45,2,FALSE)="NO",$G465="GUI",$G465="Custom"),NOT($F465=$A465)),$A465,"")</f>
        <v/>
      </c>
      <c r="J465" s="1" t="str">
        <f>IF(AND(OR(VLOOKUP($C465,Section!$3:$45,2,FALSE)="NO",$G465="GUI",$G465="Custom",$G465="Minimal"),NOT($F465=$A465)),$A465,"")</f>
        <v/>
      </c>
      <c r="L465" t="str">
        <f>IF(ISNA(VLOOKUP($A465,Debian!A:A,1,FALSE)),"","M")</f>
        <v>M</v>
      </c>
      <c r="M465" t="str">
        <f>IF(ISNA(VLOOKUP($A465,Debian!B:B,1,FALSE)),"","T")</f>
        <v>T</v>
      </c>
      <c r="N465" t="str">
        <f>IF(ISNA(VLOOKUP($A465,Debian!C:C,1,FALSE)),"","D")</f>
        <v>D</v>
      </c>
      <c r="P465" t="s">
        <v>1632</v>
      </c>
    </row>
    <row r="466" spans="1:16" x14ac:dyDescent="0.25">
      <c r="A466" t="s">
        <v>462</v>
      </c>
      <c r="B466" t="s">
        <v>1149</v>
      </c>
      <c r="C466" t="s">
        <v>1160</v>
      </c>
      <c r="D466">
        <v>368</v>
      </c>
      <c r="F466" s="4" t="str">
        <f t="shared" si="7"/>
        <v/>
      </c>
      <c r="H466" s="1" t="str">
        <f>IF(AND(OR(VLOOKUP($C466,Section!$3:$45,2,FALSE)="NO",$G466="GUI"),NOT($F466=$A466)),$A466,"")</f>
        <v/>
      </c>
      <c r="I466" s="1" t="str">
        <f>IF(AND(OR(VLOOKUP($C466,Section!$3:$45,2,FALSE)="NO",$G466="GUI",$G466="Custom"),NOT($F466=$A466)),$A466,"")</f>
        <v/>
      </c>
      <c r="J466" s="1" t="str">
        <f>IF(AND(OR(VLOOKUP($C466,Section!$3:$45,2,FALSE)="NO",$G466="GUI",$G466="Custom",$G466="Minimal"),NOT($F466=$A466)),$A466,"")</f>
        <v/>
      </c>
      <c r="L466" t="str">
        <f>IF(ISNA(VLOOKUP($A466,Debian!A:A,1,FALSE)),"","M")</f>
        <v/>
      </c>
      <c r="M466" t="str">
        <f>IF(ISNA(VLOOKUP($A466,Debian!B:B,1,FALSE)),"","T")</f>
        <v>T</v>
      </c>
      <c r="N466" t="str">
        <f>IF(ISNA(VLOOKUP($A466,Debian!C:C,1,FALSE)),"","D")</f>
        <v>D</v>
      </c>
      <c r="P466" t="s">
        <v>1633</v>
      </c>
    </row>
    <row r="467" spans="1:16" x14ac:dyDescent="0.25">
      <c r="A467" t="s">
        <v>463</v>
      </c>
      <c r="B467" t="s">
        <v>1146</v>
      </c>
      <c r="C467" t="s">
        <v>1160</v>
      </c>
      <c r="D467">
        <v>55</v>
      </c>
      <c r="F467" s="4" t="str">
        <f t="shared" si="7"/>
        <v/>
      </c>
      <c r="H467" s="1" t="str">
        <f>IF(AND(OR(VLOOKUP($C467,Section!$3:$45,2,FALSE)="NO",$G467="GUI"),NOT($F467=$A467)),$A467,"")</f>
        <v/>
      </c>
      <c r="I467" s="1" t="str">
        <f>IF(AND(OR(VLOOKUP($C467,Section!$3:$45,2,FALSE)="NO",$G467="GUI",$G467="Custom"),NOT($F467=$A467)),$A467,"")</f>
        <v/>
      </c>
      <c r="J467" s="1" t="str">
        <f>IF(AND(OR(VLOOKUP($C467,Section!$3:$45,2,FALSE)="NO",$G467="GUI",$G467="Custom",$G467="Minimal"),NOT($F467=$A467)),$A467,"")</f>
        <v/>
      </c>
      <c r="L467" t="str">
        <f>IF(ISNA(VLOOKUP($A467,Debian!A:A,1,FALSE)),"","M")</f>
        <v/>
      </c>
      <c r="M467" t="str">
        <f>IF(ISNA(VLOOKUP($A467,Debian!B:B,1,FALSE)),"","T")</f>
        <v>T</v>
      </c>
      <c r="N467" t="str">
        <f>IF(ISNA(VLOOKUP($A467,Debian!C:C,1,FALSE)),"","D")</f>
        <v>D</v>
      </c>
      <c r="P467" t="s">
        <v>1634</v>
      </c>
    </row>
    <row r="468" spans="1:16" x14ac:dyDescent="0.25">
      <c r="A468" t="s">
        <v>464</v>
      </c>
      <c r="B468" t="s">
        <v>1146</v>
      </c>
      <c r="C468" t="s">
        <v>1160</v>
      </c>
      <c r="D468">
        <v>64</v>
      </c>
      <c r="F468" s="4" t="str">
        <f t="shared" si="7"/>
        <v/>
      </c>
      <c r="H468" s="1" t="str">
        <f>IF(AND(OR(VLOOKUP($C468,Section!$3:$45,2,FALSE)="NO",$G468="GUI"),NOT($F468=$A468)),$A468,"")</f>
        <v/>
      </c>
      <c r="I468" s="1" t="str">
        <f>IF(AND(OR(VLOOKUP($C468,Section!$3:$45,2,FALSE)="NO",$G468="GUI",$G468="Custom"),NOT($F468=$A468)),$A468,"")</f>
        <v/>
      </c>
      <c r="J468" s="1" t="str">
        <f>IF(AND(OR(VLOOKUP($C468,Section!$3:$45,2,FALSE)="NO",$G468="GUI",$G468="Custom",$G468="Minimal"),NOT($F468=$A468)),$A468,"")</f>
        <v/>
      </c>
      <c r="L468" t="str">
        <f>IF(ISNA(VLOOKUP($A468,Debian!A:A,1,FALSE)),"","M")</f>
        <v>M</v>
      </c>
      <c r="M468" t="str">
        <f>IF(ISNA(VLOOKUP($A468,Debian!B:B,1,FALSE)),"","T")</f>
        <v>T</v>
      </c>
      <c r="N468" t="str">
        <f>IF(ISNA(VLOOKUP($A468,Debian!C:C,1,FALSE)),"","D")</f>
        <v>D</v>
      </c>
      <c r="P468" t="s">
        <v>1635</v>
      </c>
    </row>
    <row r="469" spans="1:16" x14ac:dyDescent="0.25">
      <c r="A469" t="s">
        <v>465</v>
      </c>
      <c r="B469" t="s">
        <v>1146</v>
      </c>
      <c r="C469" t="s">
        <v>1160</v>
      </c>
      <c r="D469">
        <v>113</v>
      </c>
      <c r="F469" s="4" t="str">
        <f t="shared" si="7"/>
        <v/>
      </c>
      <c r="H469" s="1" t="str">
        <f>IF(AND(OR(VLOOKUP($C469,Section!$3:$45,2,FALSE)="NO",$G469="GUI"),NOT($F469=$A469)),$A469,"")</f>
        <v/>
      </c>
      <c r="I469" s="1" t="str">
        <f>IF(AND(OR(VLOOKUP($C469,Section!$3:$45,2,FALSE)="NO",$G469="GUI",$G469="Custom"),NOT($F469=$A469)),$A469,"")</f>
        <v/>
      </c>
      <c r="J469" s="1" t="str">
        <f>IF(AND(OR(VLOOKUP($C469,Section!$3:$45,2,FALSE)="NO",$G469="GUI",$G469="Custom",$G469="Minimal"),NOT($F469=$A469)),$A469,"")</f>
        <v/>
      </c>
      <c r="L469" t="str">
        <f>IF(ISNA(VLOOKUP($A469,Debian!A:A,1,FALSE)),"","M")</f>
        <v/>
      </c>
      <c r="M469" t="str">
        <f>IF(ISNA(VLOOKUP($A469,Debian!B:B,1,FALSE)),"","T")</f>
        <v>T</v>
      </c>
      <c r="N469" t="str">
        <f>IF(ISNA(VLOOKUP($A469,Debian!C:C,1,FALSE)),"","D")</f>
        <v>D</v>
      </c>
      <c r="P469" t="s">
        <v>1636</v>
      </c>
    </row>
    <row r="470" spans="1:16" x14ac:dyDescent="0.25">
      <c r="A470" t="s">
        <v>466</v>
      </c>
      <c r="B470" t="s">
        <v>1146</v>
      </c>
      <c r="C470" t="s">
        <v>1160</v>
      </c>
      <c r="D470">
        <v>1027</v>
      </c>
      <c r="F470" s="4" t="str">
        <f t="shared" si="7"/>
        <v/>
      </c>
      <c r="H470" s="1" t="str">
        <f>IF(AND(OR(VLOOKUP($C470,Section!$3:$45,2,FALSE)="NO",$G470="GUI"),NOT($F470=$A470)),$A470,"")</f>
        <v/>
      </c>
      <c r="I470" s="1" t="str">
        <f>IF(AND(OR(VLOOKUP($C470,Section!$3:$45,2,FALSE)="NO",$G470="GUI",$G470="Custom"),NOT($F470=$A470)),$A470,"")</f>
        <v/>
      </c>
      <c r="J470" s="1" t="str">
        <f>IF(AND(OR(VLOOKUP($C470,Section!$3:$45,2,FALSE)="NO",$G470="GUI",$G470="Custom",$G470="Minimal"),NOT($F470=$A470)),$A470,"")</f>
        <v/>
      </c>
      <c r="L470" t="str">
        <f>IF(ISNA(VLOOKUP($A470,Debian!A:A,1,FALSE)),"","M")</f>
        <v/>
      </c>
      <c r="M470" t="str">
        <f>IF(ISNA(VLOOKUP($A470,Debian!B:B,1,FALSE)),"","T")</f>
        <v/>
      </c>
      <c r="N470" t="str">
        <f>IF(ISNA(VLOOKUP($A470,Debian!C:C,1,FALSE)),"","D")</f>
        <v>D</v>
      </c>
      <c r="P470" t="s">
        <v>1637</v>
      </c>
    </row>
    <row r="471" spans="1:16" x14ac:dyDescent="0.25">
      <c r="A471" t="s">
        <v>467</v>
      </c>
      <c r="B471" t="s">
        <v>1150</v>
      </c>
      <c r="C471" t="s">
        <v>1160</v>
      </c>
      <c r="D471">
        <v>79</v>
      </c>
      <c r="F471" s="4" t="str">
        <f t="shared" si="7"/>
        <v/>
      </c>
      <c r="H471" s="1" t="str">
        <f>IF(AND(OR(VLOOKUP($C471,Section!$3:$45,2,FALSE)="NO",$G471="GUI"),NOT($F471=$A471)),$A471,"")</f>
        <v/>
      </c>
      <c r="I471" s="1" t="str">
        <f>IF(AND(OR(VLOOKUP($C471,Section!$3:$45,2,FALSE)="NO",$G471="GUI",$G471="Custom"),NOT($F471=$A471)),$A471,"")</f>
        <v/>
      </c>
      <c r="J471" s="1" t="str">
        <f>IF(AND(OR(VLOOKUP($C471,Section!$3:$45,2,FALSE)="NO",$G471="GUI",$G471="Custom",$G471="Minimal"),NOT($F471=$A471)),$A471,"")</f>
        <v/>
      </c>
      <c r="L471" t="str">
        <f>IF(ISNA(VLOOKUP($A471,Debian!A:A,1,FALSE)),"","M")</f>
        <v/>
      </c>
      <c r="M471" t="str">
        <f>IF(ISNA(VLOOKUP($A471,Debian!B:B,1,FALSE)),"","T")</f>
        <v>T</v>
      </c>
      <c r="N471" t="str">
        <f>IF(ISNA(VLOOKUP($A471,Debian!C:C,1,FALSE)),"","D")</f>
        <v>D</v>
      </c>
      <c r="P471" t="s">
        <v>1638</v>
      </c>
    </row>
    <row r="472" spans="1:16" x14ac:dyDescent="0.25">
      <c r="A472" t="s">
        <v>468</v>
      </c>
      <c r="B472" t="s">
        <v>1146</v>
      </c>
      <c r="C472" t="s">
        <v>1160</v>
      </c>
      <c r="D472">
        <v>387</v>
      </c>
      <c r="F472" s="4" t="str">
        <f t="shared" si="7"/>
        <v/>
      </c>
      <c r="H472" s="1" t="str">
        <f>IF(AND(OR(VLOOKUP($C472,Section!$3:$45,2,FALSE)="NO",$G472="GUI"),NOT($F472=$A472)),$A472,"")</f>
        <v/>
      </c>
      <c r="I472" s="1" t="str">
        <f>IF(AND(OR(VLOOKUP($C472,Section!$3:$45,2,FALSE)="NO",$G472="GUI",$G472="Custom"),NOT($F472=$A472)),$A472,"")</f>
        <v/>
      </c>
      <c r="J472" s="1" t="str">
        <f>IF(AND(OR(VLOOKUP($C472,Section!$3:$45,2,FALSE)="NO",$G472="GUI",$G472="Custom",$G472="Minimal"),NOT($F472=$A472)),$A472,"")</f>
        <v/>
      </c>
      <c r="L472" t="str">
        <f>IF(ISNA(VLOOKUP($A472,Debian!A:A,1,FALSE)),"","M")</f>
        <v/>
      </c>
      <c r="M472" t="str">
        <f>IF(ISNA(VLOOKUP($A472,Debian!B:B,1,FALSE)),"","T")</f>
        <v/>
      </c>
      <c r="N472" t="str">
        <f>IF(ISNA(VLOOKUP($A472,Debian!C:C,1,FALSE)),"","D")</f>
        <v>D</v>
      </c>
      <c r="P472" t="s">
        <v>1639</v>
      </c>
    </row>
    <row r="473" spans="1:16" x14ac:dyDescent="0.25">
      <c r="A473" t="s">
        <v>469</v>
      </c>
      <c r="B473" t="s">
        <v>1146</v>
      </c>
      <c r="C473" t="s">
        <v>1160</v>
      </c>
      <c r="D473">
        <v>285</v>
      </c>
      <c r="F473" s="4" t="str">
        <f t="shared" si="7"/>
        <v/>
      </c>
      <c r="H473" s="1" t="str">
        <f>IF(AND(OR(VLOOKUP($C473,Section!$3:$45,2,FALSE)="NO",$G473="GUI"),NOT($F473=$A473)),$A473,"")</f>
        <v/>
      </c>
      <c r="I473" s="1" t="str">
        <f>IF(AND(OR(VLOOKUP($C473,Section!$3:$45,2,FALSE)="NO",$G473="GUI",$G473="Custom"),NOT($F473=$A473)),$A473,"")</f>
        <v/>
      </c>
      <c r="J473" s="1" t="str">
        <f>IF(AND(OR(VLOOKUP($C473,Section!$3:$45,2,FALSE)="NO",$G473="GUI",$G473="Custom",$G473="Minimal"),NOT($F473=$A473)),$A473,"")</f>
        <v/>
      </c>
      <c r="L473" t="str">
        <f>IF(ISNA(VLOOKUP($A473,Debian!A:A,1,FALSE)),"","M")</f>
        <v/>
      </c>
      <c r="M473" t="str">
        <f>IF(ISNA(VLOOKUP($A473,Debian!B:B,1,FALSE)),"","T")</f>
        <v>T</v>
      </c>
      <c r="N473" t="str">
        <f>IF(ISNA(VLOOKUP($A473,Debian!C:C,1,FALSE)),"","D")</f>
        <v>D</v>
      </c>
      <c r="P473" t="s">
        <v>1640</v>
      </c>
    </row>
    <row r="474" spans="1:16" x14ac:dyDescent="0.25">
      <c r="A474" t="s">
        <v>470</v>
      </c>
      <c r="B474" t="s">
        <v>1146</v>
      </c>
      <c r="C474" t="s">
        <v>1160</v>
      </c>
      <c r="D474">
        <v>6265</v>
      </c>
      <c r="F474" s="4" t="str">
        <f t="shared" si="7"/>
        <v/>
      </c>
      <c r="H474" s="1" t="str">
        <f>IF(AND(OR(VLOOKUP($C474,Section!$3:$45,2,FALSE)="NO",$G474="GUI"),NOT($F474=$A474)),$A474,"")</f>
        <v/>
      </c>
      <c r="I474" s="1" t="str">
        <f>IF(AND(OR(VLOOKUP($C474,Section!$3:$45,2,FALSE)="NO",$G474="GUI",$G474="Custom"),NOT($F474=$A474)),$A474,"")</f>
        <v/>
      </c>
      <c r="J474" s="1" t="str">
        <f>IF(AND(OR(VLOOKUP($C474,Section!$3:$45,2,FALSE)="NO",$G474="GUI",$G474="Custom",$G474="Minimal"),NOT($F474=$A474)),$A474,"")</f>
        <v/>
      </c>
      <c r="L474" t="str">
        <f>IF(ISNA(VLOOKUP($A474,Debian!A:A,1,FALSE)),"","M")</f>
        <v/>
      </c>
      <c r="M474" t="str">
        <f>IF(ISNA(VLOOKUP($A474,Debian!B:B,1,FALSE)),"","T")</f>
        <v/>
      </c>
      <c r="N474" t="str">
        <f>IF(ISNA(VLOOKUP($A474,Debian!C:C,1,FALSE)),"","D")</f>
        <v>D</v>
      </c>
      <c r="P474" t="s">
        <v>1641</v>
      </c>
    </row>
    <row r="475" spans="1:16" x14ac:dyDescent="0.25">
      <c r="A475" t="s">
        <v>471</v>
      </c>
      <c r="B475" t="s">
        <v>1146</v>
      </c>
      <c r="C475" t="s">
        <v>1160</v>
      </c>
      <c r="D475">
        <v>61</v>
      </c>
      <c r="F475" s="4" t="str">
        <f t="shared" si="7"/>
        <v/>
      </c>
      <c r="H475" s="1" t="str">
        <f>IF(AND(OR(VLOOKUP($C475,Section!$3:$45,2,FALSE)="NO",$G475="GUI"),NOT($F475=$A475)),$A475,"")</f>
        <v/>
      </c>
      <c r="I475" s="1" t="str">
        <f>IF(AND(OR(VLOOKUP($C475,Section!$3:$45,2,FALSE)="NO",$G475="GUI",$G475="Custom"),NOT($F475=$A475)),$A475,"")</f>
        <v/>
      </c>
      <c r="J475" s="1" t="str">
        <f>IF(AND(OR(VLOOKUP($C475,Section!$3:$45,2,FALSE)="NO",$G475="GUI",$G475="Custom",$G475="Minimal"),NOT($F475=$A475)),$A475,"")</f>
        <v/>
      </c>
      <c r="L475" t="str">
        <f>IF(ISNA(VLOOKUP($A475,Debian!A:A,1,FALSE)),"","M")</f>
        <v/>
      </c>
      <c r="M475" t="str">
        <f>IF(ISNA(VLOOKUP($A475,Debian!B:B,1,FALSE)),"","T")</f>
        <v>T</v>
      </c>
      <c r="N475" t="str">
        <f>IF(ISNA(VLOOKUP($A475,Debian!C:C,1,FALSE)),"","D")</f>
        <v>D</v>
      </c>
      <c r="P475" t="s">
        <v>1642</v>
      </c>
    </row>
    <row r="476" spans="1:16" x14ac:dyDescent="0.25">
      <c r="A476" t="s">
        <v>472</v>
      </c>
      <c r="B476" t="s">
        <v>1146</v>
      </c>
      <c r="C476" t="s">
        <v>1160</v>
      </c>
      <c r="D476">
        <v>237</v>
      </c>
      <c r="F476" s="4" t="str">
        <f t="shared" si="7"/>
        <v/>
      </c>
      <c r="H476" s="1" t="str">
        <f>IF(AND(OR(VLOOKUP($C476,Section!$3:$45,2,FALSE)="NO",$G476="GUI"),NOT($F476=$A476)),$A476,"")</f>
        <v/>
      </c>
      <c r="I476" s="1" t="str">
        <f>IF(AND(OR(VLOOKUP($C476,Section!$3:$45,2,FALSE)="NO",$G476="GUI",$G476="Custom"),NOT($F476=$A476)),$A476,"")</f>
        <v/>
      </c>
      <c r="J476" s="1" t="str">
        <f>IF(AND(OR(VLOOKUP($C476,Section!$3:$45,2,FALSE)="NO",$G476="GUI",$G476="Custom",$G476="Minimal"),NOT($F476=$A476)),$A476,"")</f>
        <v/>
      </c>
      <c r="L476" t="str">
        <f>IF(ISNA(VLOOKUP($A476,Debian!A:A,1,FALSE)),"","M")</f>
        <v/>
      </c>
      <c r="M476" t="str">
        <f>IF(ISNA(VLOOKUP($A476,Debian!B:B,1,FALSE)),"","T")</f>
        <v>T</v>
      </c>
      <c r="N476" t="str">
        <f>IF(ISNA(VLOOKUP($A476,Debian!C:C,1,FALSE)),"","D")</f>
        <v>D</v>
      </c>
      <c r="P476" t="s">
        <v>1643</v>
      </c>
    </row>
    <row r="477" spans="1:16" x14ac:dyDescent="0.25">
      <c r="A477" t="s">
        <v>473</v>
      </c>
      <c r="B477" t="s">
        <v>1146</v>
      </c>
      <c r="C477" t="s">
        <v>1160</v>
      </c>
      <c r="D477">
        <v>225</v>
      </c>
      <c r="F477" s="4" t="str">
        <f t="shared" si="7"/>
        <v/>
      </c>
      <c r="H477" s="1" t="str">
        <f>IF(AND(OR(VLOOKUP($C477,Section!$3:$45,2,FALSE)="NO",$G477="GUI"),NOT($F477=$A477)),$A477,"")</f>
        <v/>
      </c>
      <c r="I477" s="1" t="str">
        <f>IF(AND(OR(VLOOKUP($C477,Section!$3:$45,2,FALSE)="NO",$G477="GUI",$G477="Custom"),NOT($F477=$A477)),$A477,"")</f>
        <v/>
      </c>
      <c r="J477" s="1" t="str">
        <f>IF(AND(OR(VLOOKUP($C477,Section!$3:$45,2,FALSE)="NO",$G477="GUI",$G477="Custom",$G477="Minimal"),NOT($F477=$A477)),$A477,"")</f>
        <v/>
      </c>
      <c r="L477" t="str">
        <f>IF(ISNA(VLOOKUP($A477,Debian!A:A,1,FALSE)),"","M")</f>
        <v/>
      </c>
      <c r="M477" t="str">
        <f>IF(ISNA(VLOOKUP($A477,Debian!B:B,1,FALSE)),"","T")</f>
        <v/>
      </c>
      <c r="N477" t="str">
        <f>IF(ISNA(VLOOKUP($A477,Debian!C:C,1,FALSE)),"","D")</f>
        <v/>
      </c>
      <c r="P477" t="s">
        <v>1644</v>
      </c>
    </row>
    <row r="478" spans="1:16" x14ac:dyDescent="0.25">
      <c r="A478" t="s">
        <v>474</v>
      </c>
      <c r="B478" t="s">
        <v>1146</v>
      </c>
      <c r="C478" t="s">
        <v>1169</v>
      </c>
      <c r="D478">
        <v>379</v>
      </c>
      <c r="F478" s="4" t="str">
        <f t="shared" si="7"/>
        <v/>
      </c>
      <c r="H478" s="1" t="str">
        <f>IF(AND(OR(VLOOKUP($C478,Section!$3:$45,2,FALSE)="NO",$G478="GUI"),NOT($F478=$A478)),$A478,"")</f>
        <v/>
      </c>
      <c r="I478" s="1" t="str">
        <f>IF(AND(OR(VLOOKUP($C478,Section!$3:$45,2,FALSE)="NO",$G478="GUI",$G478="Custom"),NOT($F478=$A478)),$A478,"")</f>
        <v/>
      </c>
      <c r="J478" s="1" t="str">
        <f>IF(AND(OR(VLOOKUP($C478,Section!$3:$45,2,FALSE)="NO",$G478="GUI",$G478="Custom",$G478="Minimal"),NOT($F478=$A478)),$A478,"")</f>
        <v/>
      </c>
      <c r="L478" t="str">
        <f>IF(ISNA(VLOOKUP($A478,Debian!A:A,1,FALSE)),"","M")</f>
        <v/>
      </c>
      <c r="M478" t="str">
        <f>IF(ISNA(VLOOKUP($A478,Debian!B:B,1,FALSE)),"","T")</f>
        <v/>
      </c>
      <c r="N478" t="str">
        <f>IF(ISNA(VLOOKUP($A478,Debian!C:C,1,FALSE)),"","D")</f>
        <v/>
      </c>
      <c r="P478" t="s">
        <v>1645</v>
      </c>
    </row>
    <row r="479" spans="1:16" x14ac:dyDescent="0.25">
      <c r="A479" t="s">
        <v>475</v>
      </c>
      <c r="B479" t="s">
        <v>1146</v>
      </c>
      <c r="C479" t="s">
        <v>1169</v>
      </c>
      <c r="D479">
        <v>143</v>
      </c>
      <c r="F479" s="4" t="str">
        <f t="shared" si="7"/>
        <v/>
      </c>
      <c r="H479" s="1" t="str">
        <f>IF(AND(OR(VLOOKUP($C479,Section!$3:$45,2,FALSE)="NO",$G479="GUI"),NOT($F479=$A479)),$A479,"")</f>
        <v/>
      </c>
      <c r="I479" s="1" t="str">
        <f>IF(AND(OR(VLOOKUP($C479,Section!$3:$45,2,FALSE)="NO",$G479="GUI",$G479="Custom"),NOT($F479=$A479)),$A479,"")</f>
        <v/>
      </c>
      <c r="J479" s="1" t="str">
        <f>IF(AND(OR(VLOOKUP($C479,Section!$3:$45,2,FALSE)="NO",$G479="GUI",$G479="Custom",$G479="Minimal"),NOT($F479=$A479)),$A479,"")</f>
        <v/>
      </c>
      <c r="L479" t="str">
        <f>IF(ISNA(VLOOKUP($A479,Debian!A:A,1,FALSE)),"","M")</f>
        <v/>
      </c>
      <c r="M479" t="str">
        <f>IF(ISNA(VLOOKUP($A479,Debian!B:B,1,FALSE)),"","T")</f>
        <v/>
      </c>
      <c r="N479" t="str">
        <f>IF(ISNA(VLOOKUP($A479,Debian!C:C,1,FALSE)),"","D")</f>
        <v/>
      </c>
      <c r="P479" t="s">
        <v>1646</v>
      </c>
    </row>
    <row r="480" spans="1:16" x14ac:dyDescent="0.25">
      <c r="A480" t="s">
        <v>476</v>
      </c>
      <c r="B480" t="s">
        <v>1150</v>
      </c>
      <c r="C480" t="s">
        <v>1160</v>
      </c>
      <c r="D480">
        <v>47</v>
      </c>
      <c r="F480" s="4" t="str">
        <f t="shared" si="7"/>
        <v/>
      </c>
      <c r="H480" s="1" t="str">
        <f>IF(AND(OR(VLOOKUP($C480,Section!$3:$45,2,FALSE)="NO",$G480="GUI"),NOT($F480=$A480)),$A480,"")</f>
        <v/>
      </c>
      <c r="I480" s="1" t="str">
        <f>IF(AND(OR(VLOOKUP($C480,Section!$3:$45,2,FALSE)="NO",$G480="GUI",$G480="Custom"),NOT($F480=$A480)),$A480,"")</f>
        <v/>
      </c>
      <c r="J480" s="1" t="str">
        <f>IF(AND(OR(VLOOKUP($C480,Section!$3:$45,2,FALSE)="NO",$G480="GUI",$G480="Custom",$G480="Minimal"),NOT($F480=$A480)),$A480,"")</f>
        <v/>
      </c>
      <c r="L480" t="str">
        <f>IF(ISNA(VLOOKUP($A480,Debian!A:A,1,FALSE)),"","M")</f>
        <v>M</v>
      </c>
      <c r="M480" t="str">
        <f>IF(ISNA(VLOOKUP($A480,Debian!B:B,1,FALSE)),"","T")</f>
        <v>T</v>
      </c>
      <c r="N480" t="str">
        <f>IF(ISNA(VLOOKUP($A480,Debian!C:C,1,FALSE)),"","D")</f>
        <v>D</v>
      </c>
      <c r="P480" t="s">
        <v>1647</v>
      </c>
    </row>
    <row r="481" spans="1:16" x14ac:dyDescent="0.25">
      <c r="A481" t="s">
        <v>477</v>
      </c>
      <c r="B481" t="s">
        <v>1146</v>
      </c>
      <c r="C481" t="s">
        <v>1160</v>
      </c>
      <c r="D481">
        <v>239</v>
      </c>
      <c r="F481" s="4" t="str">
        <f t="shared" si="7"/>
        <v/>
      </c>
      <c r="H481" s="1" t="str">
        <f>IF(AND(OR(VLOOKUP($C481,Section!$3:$45,2,FALSE)="NO",$G481="GUI"),NOT($F481=$A481)),$A481,"")</f>
        <v/>
      </c>
      <c r="I481" s="1" t="str">
        <f>IF(AND(OR(VLOOKUP($C481,Section!$3:$45,2,FALSE)="NO",$G481="GUI",$G481="Custom"),NOT($F481=$A481)),$A481,"")</f>
        <v/>
      </c>
      <c r="J481" s="1" t="str">
        <f>IF(AND(OR(VLOOKUP($C481,Section!$3:$45,2,FALSE)="NO",$G481="GUI",$G481="Custom",$G481="Minimal"),NOT($F481=$A481)),$A481,"")</f>
        <v/>
      </c>
      <c r="L481" t="str">
        <f>IF(ISNA(VLOOKUP($A481,Debian!A:A,1,FALSE)),"","M")</f>
        <v/>
      </c>
      <c r="M481" t="str">
        <f>IF(ISNA(VLOOKUP($A481,Debian!B:B,1,FALSE)),"","T")</f>
        <v/>
      </c>
      <c r="N481" t="str">
        <f>IF(ISNA(VLOOKUP($A481,Debian!C:C,1,FALSE)),"","D")</f>
        <v>D</v>
      </c>
      <c r="P481" t="s">
        <v>1648</v>
      </c>
    </row>
    <row r="482" spans="1:16" x14ac:dyDescent="0.25">
      <c r="A482" t="s">
        <v>478</v>
      </c>
      <c r="B482" t="s">
        <v>1146</v>
      </c>
      <c r="C482" t="s">
        <v>1160</v>
      </c>
      <c r="D482">
        <v>348</v>
      </c>
      <c r="F482" s="4" t="str">
        <f t="shared" si="7"/>
        <v/>
      </c>
      <c r="H482" s="1" t="str">
        <f>IF(AND(OR(VLOOKUP($C482,Section!$3:$45,2,FALSE)="NO",$G482="GUI"),NOT($F482=$A482)),$A482,"")</f>
        <v/>
      </c>
      <c r="I482" s="1" t="str">
        <f>IF(AND(OR(VLOOKUP($C482,Section!$3:$45,2,FALSE)="NO",$G482="GUI",$G482="Custom"),NOT($F482=$A482)),$A482,"")</f>
        <v/>
      </c>
      <c r="J482" s="1" t="str">
        <f>IF(AND(OR(VLOOKUP($C482,Section!$3:$45,2,FALSE)="NO",$G482="GUI",$G482="Custom",$G482="Minimal"),NOT($F482=$A482)),$A482,"")</f>
        <v/>
      </c>
      <c r="L482" t="str">
        <f>IF(ISNA(VLOOKUP($A482,Debian!A:A,1,FALSE)),"","M")</f>
        <v/>
      </c>
      <c r="M482" t="str">
        <f>IF(ISNA(VLOOKUP($A482,Debian!B:B,1,FALSE)),"","T")</f>
        <v/>
      </c>
      <c r="N482" t="str">
        <f>IF(ISNA(VLOOKUP($A482,Debian!C:C,1,FALSE)),"","D")</f>
        <v>D</v>
      </c>
      <c r="P482" t="s">
        <v>1649</v>
      </c>
    </row>
    <row r="483" spans="1:16" x14ac:dyDescent="0.25">
      <c r="A483" t="s">
        <v>479</v>
      </c>
      <c r="B483" t="s">
        <v>1149</v>
      </c>
      <c r="C483" t="s">
        <v>1160</v>
      </c>
      <c r="D483">
        <v>268</v>
      </c>
      <c r="F483" s="4" t="str">
        <f t="shared" si="7"/>
        <v/>
      </c>
      <c r="H483" s="1" t="str">
        <f>IF(AND(OR(VLOOKUP($C483,Section!$3:$45,2,FALSE)="NO",$G483="GUI"),NOT($F483=$A483)),$A483,"")</f>
        <v/>
      </c>
      <c r="I483" s="1" t="str">
        <f>IF(AND(OR(VLOOKUP($C483,Section!$3:$45,2,FALSE)="NO",$G483="GUI",$G483="Custom"),NOT($F483=$A483)),$A483,"")</f>
        <v/>
      </c>
      <c r="J483" s="1" t="str">
        <f>IF(AND(OR(VLOOKUP($C483,Section!$3:$45,2,FALSE)="NO",$G483="GUI",$G483="Custom",$G483="Minimal"),NOT($F483=$A483)),$A483,"")</f>
        <v/>
      </c>
      <c r="L483" t="str">
        <f>IF(ISNA(VLOOKUP($A483,Debian!A:A,1,FALSE)),"","M")</f>
        <v>M</v>
      </c>
      <c r="M483" t="str">
        <f>IF(ISNA(VLOOKUP($A483,Debian!B:B,1,FALSE)),"","T")</f>
        <v>T</v>
      </c>
      <c r="N483" t="str">
        <f>IF(ISNA(VLOOKUP($A483,Debian!C:C,1,FALSE)),"","D")</f>
        <v>D</v>
      </c>
      <c r="P483" t="s">
        <v>1650</v>
      </c>
    </row>
    <row r="484" spans="1:16" x14ac:dyDescent="0.25">
      <c r="A484" t="s">
        <v>480</v>
      </c>
      <c r="B484" t="s">
        <v>1146</v>
      </c>
      <c r="C484" t="s">
        <v>1160</v>
      </c>
      <c r="D484">
        <v>78</v>
      </c>
      <c r="F484" s="4" t="str">
        <f t="shared" si="7"/>
        <v/>
      </c>
      <c r="H484" s="1" t="str">
        <f>IF(AND(OR(VLOOKUP($C484,Section!$3:$45,2,FALSE)="NO",$G484="GUI"),NOT($F484=$A484)),$A484,"")</f>
        <v/>
      </c>
      <c r="I484" s="1" t="str">
        <f>IF(AND(OR(VLOOKUP($C484,Section!$3:$45,2,FALSE)="NO",$G484="GUI",$G484="Custom"),NOT($F484=$A484)),$A484,"")</f>
        <v/>
      </c>
      <c r="J484" s="1" t="str">
        <f>IF(AND(OR(VLOOKUP($C484,Section!$3:$45,2,FALSE)="NO",$G484="GUI",$G484="Custom",$G484="Minimal"),NOT($F484=$A484)),$A484,"")</f>
        <v/>
      </c>
      <c r="L484" t="str">
        <f>IF(ISNA(VLOOKUP($A484,Debian!A:A,1,FALSE)),"","M")</f>
        <v/>
      </c>
      <c r="M484" t="str">
        <f>IF(ISNA(VLOOKUP($A484,Debian!B:B,1,FALSE)),"","T")</f>
        <v/>
      </c>
      <c r="N484" t="str">
        <f>IF(ISNA(VLOOKUP($A484,Debian!C:C,1,FALSE)),"","D")</f>
        <v>D</v>
      </c>
      <c r="P484" t="s">
        <v>1651</v>
      </c>
    </row>
    <row r="485" spans="1:16" x14ac:dyDescent="0.25">
      <c r="A485" t="s">
        <v>481</v>
      </c>
      <c r="B485" t="s">
        <v>1149</v>
      </c>
      <c r="C485" t="s">
        <v>1160</v>
      </c>
      <c r="D485">
        <v>18</v>
      </c>
      <c r="F485" s="4" t="str">
        <f t="shared" si="7"/>
        <v/>
      </c>
      <c r="H485" s="1" t="str">
        <f>IF(AND(OR(VLOOKUP($C485,Section!$3:$45,2,FALSE)="NO",$G485="GUI"),NOT($F485=$A485)),$A485,"")</f>
        <v/>
      </c>
      <c r="I485" s="1" t="str">
        <f>IF(AND(OR(VLOOKUP($C485,Section!$3:$45,2,FALSE)="NO",$G485="GUI",$G485="Custom"),NOT($F485=$A485)),$A485,"")</f>
        <v/>
      </c>
      <c r="J485" s="1" t="str">
        <f>IF(AND(OR(VLOOKUP($C485,Section!$3:$45,2,FALSE)="NO",$G485="GUI",$G485="Custom",$G485="Minimal"),NOT($F485=$A485)),$A485,"")</f>
        <v/>
      </c>
      <c r="L485" t="str">
        <f>IF(ISNA(VLOOKUP($A485,Debian!A:A,1,FALSE)),"","M")</f>
        <v>M</v>
      </c>
      <c r="M485" t="str">
        <f>IF(ISNA(VLOOKUP($A485,Debian!B:B,1,FALSE)),"","T")</f>
        <v>T</v>
      </c>
      <c r="N485" t="str">
        <f>IF(ISNA(VLOOKUP($A485,Debian!C:C,1,FALSE)),"","D")</f>
        <v>D</v>
      </c>
      <c r="P485" t="s">
        <v>1652</v>
      </c>
    </row>
    <row r="486" spans="1:16" x14ac:dyDescent="0.25">
      <c r="A486" t="s">
        <v>482</v>
      </c>
      <c r="B486" t="s">
        <v>1146</v>
      </c>
      <c r="C486" t="s">
        <v>1160</v>
      </c>
      <c r="D486">
        <v>134</v>
      </c>
      <c r="F486" s="4" t="str">
        <f t="shared" si="7"/>
        <v/>
      </c>
      <c r="H486" s="1" t="str">
        <f>IF(AND(OR(VLOOKUP($C486,Section!$3:$45,2,FALSE)="NO",$G486="GUI"),NOT($F486=$A486)),$A486,"")</f>
        <v/>
      </c>
      <c r="I486" s="1" t="str">
        <f>IF(AND(OR(VLOOKUP($C486,Section!$3:$45,2,FALSE)="NO",$G486="GUI",$G486="Custom"),NOT($F486=$A486)),$A486,"")</f>
        <v/>
      </c>
      <c r="J486" s="1" t="str">
        <f>IF(AND(OR(VLOOKUP($C486,Section!$3:$45,2,FALSE)="NO",$G486="GUI",$G486="Custom",$G486="Minimal"),NOT($F486=$A486)),$A486,"")</f>
        <v/>
      </c>
      <c r="L486" t="str">
        <f>IF(ISNA(VLOOKUP($A486,Debian!A:A,1,FALSE)),"","M")</f>
        <v>M</v>
      </c>
      <c r="M486" t="str">
        <f>IF(ISNA(VLOOKUP($A486,Debian!B:B,1,FALSE)),"","T")</f>
        <v>T</v>
      </c>
      <c r="N486" t="str">
        <f>IF(ISNA(VLOOKUP($A486,Debian!C:C,1,FALSE)),"","D")</f>
        <v>D</v>
      </c>
      <c r="P486" t="s">
        <v>1653</v>
      </c>
    </row>
    <row r="487" spans="1:16" x14ac:dyDescent="0.25">
      <c r="A487" t="s">
        <v>483</v>
      </c>
      <c r="B487" t="s">
        <v>1147</v>
      </c>
      <c r="C487" t="s">
        <v>1160</v>
      </c>
      <c r="D487">
        <v>89</v>
      </c>
      <c r="F487" s="4" t="str">
        <f t="shared" si="7"/>
        <v>libkmod2</v>
      </c>
      <c r="H487" s="1" t="str">
        <f>IF(AND(OR(VLOOKUP($C487,Section!$3:$45,2,FALSE)="NO",$G487="GUI"),NOT($F487=$A487)),$A487,"")</f>
        <v/>
      </c>
      <c r="I487" s="1" t="str">
        <f>IF(AND(OR(VLOOKUP($C487,Section!$3:$45,2,FALSE)="NO",$G487="GUI",$G487="Custom"),NOT($F487=$A487)),$A487,"")</f>
        <v/>
      </c>
      <c r="J487" s="1" t="str">
        <f>IF(AND(OR(VLOOKUP($C487,Section!$3:$45,2,FALSE)="NO",$G487="GUI",$G487="Custom",$G487="Minimal"),NOT($F487=$A487)),$A487,"")</f>
        <v/>
      </c>
      <c r="L487" t="str">
        <f>IF(ISNA(VLOOKUP($A487,Debian!A:A,1,FALSE)),"","M")</f>
        <v>M</v>
      </c>
      <c r="M487" t="str">
        <f>IF(ISNA(VLOOKUP($A487,Debian!B:B,1,FALSE)),"","T")</f>
        <v>T</v>
      </c>
      <c r="N487" t="str">
        <f>IF(ISNA(VLOOKUP($A487,Debian!C:C,1,FALSE)),"","D")</f>
        <v>D</v>
      </c>
      <c r="P487" t="s">
        <v>1654</v>
      </c>
    </row>
    <row r="488" spans="1:16" x14ac:dyDescent="0.25">
      <c r="A488" t="s">
        <v>484</v>
      </c>
      <c r="B488" t="s">
        <v>1146</v>
      </c>
      <c r="C488" t="s">
        <v>1160</v>
      </c>
      <c r="D488">
        <v>538</v>
      </c>
      <c r="F488" s="4" t="str">
        <f t="shared" si="7"/>
        <v/>
      </c>
      <c r="H488" s="1" t="str">
        <f>IF(AND(OR(VLOOKUP($C488,Section!$3:$45,2,FALSE)="NO",$G488="GUI"),NOT($F488=$A488)),$A488,"")</f>
        <v/>
      </c>
      <c r="I488" s="1" t="str">
        <f>IF(AND(OR(VLOOKUP($C488,Section!$3:$45,2,FALSE)="NO",$G488="GUI",$G488="Custom"),NOT($F488=$A488)),$A488,"")</f>
        <v/>
      </c>
      <c r="J488" s="1" t="str">
        <f>IF(AND(OR(VLOOKUP($C488,Section!$3:$45,2,FALSE)="NO",$G488="GUI",$G488="Custom",$G488="Minimal"),NOT($F488=$A488)),$A488,"")</f>
        <v/>
      </c>
      <c r="L488" t="str">
        <f>IF(ISNA(VLOOKUP($A488,Debian!A:A,1,FALSE)),"","M")</f>
        <v/>
      </c>
      <c r="M488" t="str">
        <f>IF(ISNA(VLOOKUP($A488,Debian!B:B,1,FALSE)),"","T")</f>
        <v/>
      </c>
      <c r="N488" t="str">
        <f>IF(ISNA(VLOOKUP($A488,Debian!C:C,1,FALSE)),"","D")</f>
        <v>D</v>
      </c>
      <c r="P488" t="s">
        <v>1655</v>
      </c>
    </row>
    <row r="489" spans="1:16" x14ac:dyDescent="0.25">
      <c r="A489" t="s">
        <v>485</v>
      </c>
      <c r="B489" t="s">
        <v>1149</v>
      </c>
      <c r="C489" t="s">
        <v>1160</v>
      </c>
      <c r="D489">
        <v>779</v>
      </c>
      <c r="F489" s="4" t="str">
        <f t="shared" si="7"/>
        <v/>
      </c>
      <c r="H489" s="1" t="str">
        <f>IF(AND(OR(VLOOKUP($C489,Section!$3:$45,2,FALSE)="NO",$G489="GUI"),NOT($F489=$A489)),$A489,"")</f>
        <v/>
      </c>
      <c r="I489" s="1" t="str">
        <f>IF(AND(OR(VLOOKUP($C489,Section!$3:$45,2,FALSE)="NO",$G489="GUI",$G489="Custom"),NOT($F489=$A489)),$A489,"")</f>
        <v/>
      </c>
      <c r="J489" s="1" t="str">
        <f>IF(AND(OR(VLOOKUP($C489,Section!$3:$45,2,FALSE)="NO",$G489="GUI",$G489="Custom",$G489="Minimal"),NOT($F489=$A489)),$A489,"")</f>
        <v/>
      </c>
      <c r="L489" t="str">
        <f>IF(ISNA(VLOOKUP($A489,Debian!A:A,1,FALSE)),"","M")</f>
        <v>M</v>
      </c>
      <c r="M489" t="str">
        <f>IF(ISNA(VLOOKUP($A489,Debian!B:B,1,FALSE)),"","T")</f>
        <v>T</v>
      </c>
      <c r="N489" t="str">
        <f>IF(ISNA(VLOOKUP($A489,Debian!C:C,1,FALSE)),"","D")</f>
        <v>D</v>
      </c>
      <c r="P489" t="s">
        <v>1656</v>
      </c>
    </row>
    <row r="490" spans="1:16" x14ac:dyDescent="0.25">
      <c r="A490" t="s">
        <v>486</v>
      </c>
      <c r="B490" t="s">
        <v>1149</v>
      </c>
      <c r="C490" t="s">
        <v>1160</v>
      </c>
      <c r="D490">
        <v>123</v>
      </c>
      <c r="F490" s="4" t="str">
        <f t="shared" si="7"/>
        <v/>
      </c>
      <c r="H490" s="1" t="str">
        <f>IF(AND(OR(VLOOKUP($C490,Section!$3:$45,2,FALSE)="NO",$G490="GUI"),NOT($F490=$A490)),$A490,"")</f>
        <v/>
      </c>
      <c r="I490" s="1" t="str">
        <f>IF(AND(OR(VLOOKUP($C490,Section!$3:$45,2,FALSE)="NO",$G490="GUI",$G490="Custom"),NOT($F490=$A490)),$A490,"")</f>
        <v/>
      </c>
      <c r="J490" s="1" t="str">
        <f>IF(AND(OR(VLOOKUP($C490,Section!$3:$45,2,FALSE)="NO",$G490="GUI",$G490="Custom",$G490="Minimal"),NOT($F490=$A490)),$A490,"")</f>
        <v/>
      </c>
      <c r="L490" t="str">
        <f>IF(ISNA(VLOOKUP($A490,Debian!A:A,1,FALSE)),"","M")</f>
        <v>M</v>
      </c>
      <c r="M490" t="str">
        <f>IF(ISNA(VLOOKUP($A490,Debian!B:B,1,FALSE)),"","T")</f>
        <v>T</v>
      </c>
      <c r="N490" t="str">
        <f>IF(ISNA(VLOOKUP($A490,Debian!C:C,1,FALSE)),"","D")</f>
        <v>D</v>
      </c>
      <c r="P490" t="s">
        <v>1657</v>
      </c>
    </row>
    <row r="491" spans="1:16" x14ac:dyDescent="0.25">
      <c r="A491" t="s">
        <v>487</v>
      </c>
      <c r="B491" t="s">
        <v>1146</v>
      </c>
      <c r="C491" t="s">
        <v>1160</v>
      </c>
      <c r="D491">
        <v>201</v>
      </c>
      <c r="F491" s="4" t="str">
        <f t="shared" si="7"/>
        <v/>
      </c>
      <c r="H491" s="1" t="str">
        <f>IF(AND(OR(VLOOKUP($C491,Section!$3:$45,2,FALSE)="NO",$G491="GUI"),NOT($F491=$A491)),$A491,"")</f>
        <v/>
      </c>
      <c r="I491" s="1" t="str">
        <f>IF(AND(OR(VLOOKUP($C491,Section!$3:$45,2,FALSE)="NO",$G491="GUI",$G491="Custom"),NOT($F491=$A491)),$A491,"")</f>
        <v/>
      </c>
      <c r="J491" s="1" t="str">
        <f>IF(AND(OR(VLOOKUP($C491,Section!$3:$45,2,FALSE)="NO",$G491="GUI",$G491="Custom",$G491="Minimal"),NOT($F491=$A491)),$A491,"")</f>
        <v/>
      </c>
      <c r="L491" t="str">
        <f>IF(ISNA(VLOOKUP($A491,Debian!A:A,1,FALSE)),"","M")</f>
        <v/>
      </c>
      <c r="M491" t="str">
        <f>IF(ISNA(VLOOKUP($A491,Debian!B:B,1,FALSE)),"","T")</f>
        <v>T</v>
      </c>
      <c r="N491" t="str">
        <f>IF(ISNA(VLOOKUP($A491,Debian!C:C,1,FALSE)),"","D")</f>
        <v>D</v>
      </c>
      <c r="P491" t="s">
        <v>1658</v>
      </c>
    </row>
    <row r="492" spans="1:16" x14ac:dyDescent="0.25">
      <c r="A492" t="s">
        <v>488</v>
      </c>
      <c r="B492" t="s">
        <v>1146</v>
      </c>
      <c r="C492" t="s">
        <v>1160</v>
      </c>
      <c r="D492">
        <v>1470</v>
      </c>
      <c r="F492" s="4" t="str">
        <f t="shared" si="7"/>
        <v/>
      </c>
      <c r="H492" s="1" t="str">
        <f>IF(AND(OR(VLOOKUP($C492,Section!$3:$45,2,FALSE)="NO",$G492="GUI"),NOT($F492=$A492)),$A492,"")</f>
        <v/>
      </c>
      <c r="I492" s="1" t="str">
        <f>IF(AND(OR(VLOOKUP($C492,Section!$3:$45,2,FALSE)="NO",$G492="GUI",$G492="Custom"),NOT($F492=$A492)),$A492,"")</f>
        <v/>
      </c>
      <c r="J492" s="1" t="str">
        <f>IF(AND(OR(VLOOKUP($C492,Section!$3:$45,2,FALSE)="NO",$G492="GUI",$G492="Custom",$G492="Minimal"),NOT($F492=$A492)),$A492,"")</f>
        <v/>
      </c>
      <c r="L492" t="str">
        <f>IF(ISNA(VLOOKUP($A492,Debian!A:A,1,FALSE)),"","M")</f>
        <v/>
      </c>
      <c r="M492" t="str">
        <f>IF(ISNA(VLOOKUP($A492,Debian!B:B,1,FALSE)),"","T")</f>
        <v/>
      </c>
      <c r="N492" t="str">
        <f>IF(ISNA(VLOOKUP($A492,Debian!C:C,1,FALSE)),"","D")</f>
        <v>D</v>
      </c>
      <c r="P492" t="s">
        <v>1659</v>
      </c>
    </row>
    <row r="493" spans="1:16" x14ac:dyDescent="0.25">
      <c r="A493" t="s">
        <v>489</v>
      </c>
      <c r="B493" t="s">
        <v>1146</v>
      </c>
      <c r="C493" t="s">
        <v>1160</v>
      </c>
      <c r="D493">
        <v>146</v>
      </c>
      <c r="F493" s="4" t="str">
        <f t="shared" si="7"/>
        <v/>
      </c>
      <c r="H493" s="1" t="str">
        <f>IF(AND(OR(VLOOKUP($C493,Section!$3:$45,2,FALSE)="NO",$G493="GUI"),NOT($F493=$A493)),$A493,"")</f>
        <v/>
      </c>
      <c r="I493" s="1" t="str">
        <f>IF(AND(OR(VLOOKUP($C493,Section!$3:$45,2,FALSE)="NO",$G493="GUI",$G493="Custom"),NOT($F493=$A493)),$A493,"")</f>
        <v/>
      </c>
      <c r="J493" s="1" t="str">
        <f>IF(AND(OR(VLOOKUP($C493,Section!$3:$45,2,FALSE)="NO",$G493="GUI",$G493="Custom",$G493="Minimal"),NOT($F493=$A493)),$A493,"")</f>
        <v/>
      </c>
      <c r="L493" t="str">
        <f>IF(ISNA(VLOOKUP($A493,Debian!A:A,1,FALSE)),"","M")</f>
        <v/>
      </c>
      <c r="M493" t="str">
        <f>IF(ISNA(VLOOKUP($A493,Debian!B:B,1,FALSE)),"","T")</f>
        <v/>
      </c>
      <c r="N493" t="str">
        <f>IF(ISNA(VLOOKUP($A493,Debian!C:C,1,FALSE)),"","D")</f>
        <v>D</v>
      </c>
      <c r="P493" t="s">
        <v>1660</v>
      </c>
    </row>
    <row r="494" spans="1:16" x14ac:dyDescent="0.25">
      <c r="A494" t="s">
        <v>490</v>
      </c>
      <c r="B494" t="s">
        <v>1146</v>
      </c>
      <c r="C494" t="s">
        <v>1160</v>
      </c>
      <c r="D494">
        <v>4628</v>
      </c>
      <c r="F494" s="4" t="str">
        <f t="shared" si="7"/>
        <v/>
      </c>
      <c r="H494" s="1" t="str">
        <f>IF(AND(OR(VLOOKUP($C494,Section!$3:$45,2,FALSE)="NO",$G494="GUI"),NOT($F494=$A494)),$A494,"")</f>
        <v/>
      </c>
      <c r="I494" s="1" t="str">
        <f>IF(AND(OR(VLOOKUP($C494,Section!$3:$45,2,FALSE)="NO",$G494="GUI",$G494="Custom"),NOT($F494=$A494)),$A494,"")</f>
        <v/>
      </c>
      <c r="J494" s="1" t="str">
        <f>IF(AND(OR(VLOOKUP($C494,Section!$3:$45,2,FALSE)="NO",$G494="GUI",$G494="Custom",$G494="Minimal"),NOT($F494=$A494)),$A494,"")</f>
        <v/>
      </c>
      <c r="L494" t="str">
        <f>IF(ISNA(VLOOKUP($A494,Debian!A:A,1,FALSE)),"","M")</f>
        <v/>
      </c>
      <c r="M494" t="str">
        <f>IF(ISNA(VLOOKUP($A494,Debian!B:B,1,FALSE)),"","T")</f>
        <v/>
      </c>
      <c r="N494" t="str">
        <f>IF(ISNA(VLOOKUP($A494,Debian!C:C,1,FALSE)),"","D")</f>
        <v>D</v>
      </c>
      <c r="P494" t="s">
        <v>1661</v>
      </c>
    </row>
    <row r="495" spans="1:16" x14ac:dyDescent="0.25">
      <c r="A495" t="s">
        <v>491</v>
      </c>
      <c r="B495" t="s">
        <v>1146</v>
      </c>
      <c r="C495" t="s">
        <v>1160</v>
      </c>
      <c r="D495">
        <v>295</v>
      </c>
      <c r="F495" s="4" t="str">
        <f t="shared" si="7"/>
        <v/>
      </c>
      <c r="H495" s="1" t="str">
        <f>IF(AND(OR(VLOOKUP($C495,Section!$3:$45,2,FALSE)="NO",$G495="GUI"),NOT($F495=$A495)),$A495,"")</f>
        <v/>
      </c>
      <c r="I495" s="1" t="str">
        <f>IF(AND(OR(VLOOKUP($C495,Section!$3:$45,2,FALSE)="NO",$G495="GUI",$G495="Custom"),NOT($F495=$A495)),$A495,"")</f>
        <v/>
      </c>
      <c r="J495" s="1" t="str">
        <f>IF(AND(OR(VLOOKUP($C495,Section!$3:$45,2,FALSE)="NO",$G495="GUI",$G495="Custom",$G495="Minimal"),NOT($F495=$A495)),$A495,"")</f>
        <v/>
      </c>
      <c r="L495" t="str">
        <f>IF(ISNA(VLOOKUP($A495,Debian!A:A,1,FALSE)),"","M")</f>
        <v/>
      </c>
      <c r="M495" t="str">
        <f>IF(ISNA(VLOOKUP($A495,Debian!B:B,1,FALSE)),"","T")</f>
        <v>T</v>
      </c>
      <c r="N495" t="str">
        <f>IF(ISNA(VLOOKUP($A495,Debian!C:C,1,FALSE)),"","D")</f>
        <v>D</v>
      </c>
      <c r="P495" t="s">
        <v>1662</v>
      </c>
    </row>
    <row r="496" spans="1:16" x14ac:dyDescent="0.25">
      <c r="A496" t="s">
        <v>492</v>
      </c>
      <c r="B496" t="s">
        <v>1149</v>
      </c>
      <c r="C496" t="s">
        <v>1160</v>
      </c>
      <c r="D496">
        <v>404</v>
      </c>
      <c r="F496" s="4" t="str">
        <f t="shared" si="7"/>
        <v/>
      </c>
      <c r="H496" s="1" t="str">
        <f>IF(AND(OR(VLOOKUP($C496,Section!$3:$45,2,FALSE)="NO",$G496="GUI"),NOT($F496=$A496)),$A496,"")</f>
        <v/>
      </c>
      <c r="I496" s="1" t="str">
        <f>IF(AND(OR(VLOOKUP($C496,Section!$3:$45,2,FALSE)="NO",$G496="GUI",$G496="Custom"),NOT($F496=$A496)),$A496,"")</f>
        <v/>
      </c>
      <c r="J496" s="1" t="str">
        <f>IF(AND(OR(VLOOKUP($C496,Section!$3:$45,2,FALSE)="NO",$G496="GUI",$G496="Custom",$G496="Minimal"),NOT($F496=$A496)),$A496,"")</f>
        <v/>
      </c>
      <c r="L496" t="str">
        <f>IF(ISNA(VLOOKUP($A496,Debian!A:A,1,FALSE)),"","M")</f>
        <v/>
      </c>
      <c r="M496" t="str">
        <f>IF(ISNA(VLOOKUP($A496,Debian!B:B,1,FALSE)),"","T")</f>
        <v>T</v>
      </c>
      <c r="N496" t="str">
        <f>IF(ISNA(VLOOKUP($A496,Debian!C:C,1,FALSE)),"","D")</f>
        <v>D</v>
      </c>
      <c r="P496" t="s">
        <v>1663</v>
      </c>
    </row>
    <row r="497" spans="1:16" x14ac:dyDescent="0.25">
      <c r="A497" t="s">
        <v>493</v>
      </c>
      <c r="B497" t="s">
        <v>1146</v>
      </c>
      <c r="C497" t="s">
        <v>1160</v>
      </c>
      <c r="D497">
        <v>294</v>
      </c>
      <c r="F497" s="4" t="str">
        <f t="shared" si="7"/>
        <v/>
      </c>
      <c r="H497" s="1" t="str">
        <f>IF(AND(OR(VLOOKUP($C497,Section!$3:$45,2,FALSE)="NO",$G497="GUI"),NOT($F497=$A497)),$A497,"")</f>
        <v/>
      </c>
      <c r="I497" s="1" t="str">
        <f>IF(AND(OR(VLOOKUP($C497,Section!$3:$45,2,FALSE)="NO",$G497="GUI",$G497="Custom"),NOT($F497=$A497)),$A497,"")</f>
        <v/>
      </c>
      <c r="J497" s="1" t="str">
        <f>IF(AND(OR(VLOOKUP($C497,Section!$3:$45,2,FALSE)="NO",$G497="GUI",$G497="Custom",$G497="Minimal"),NOT($F497=$A497)),$A497,"")</f>
        <v/>
      </c>
      <c r="L497" t="str">
        <f>IF(ISNA(VLOOKUP($A497,Debian!A:A,1,FALSE)),"","M")</f>
        <v/>
      </c>
      <c r="M497" t="str">
        <f>IF(ISNA(VLOOKUP($A497,Debian!B:B,1,FALSE)),"","T")</f>
        <v/>
      </c>
      <c r="N497" t="str">
        <f>IF(ISNA(VLOOKUP($A497,Debian!C:C,1,FALSE)),"","D")</f>
        <v>D</v>
      </c>
      <c r="P497" t="s">
        <v>1664</v>
      </c>
    </row>
    <row r="498" spans="1:16" x14ac:dyDescent="0.25">
      <c r="A498" t="s">
        <v>494</v>
      </c>
      <c r="B498" t="s">
        <v>1146</v>
      </c>
      <c r="C498" t="s">
        <v>1181</v>
      </c>
      <c r="D498">
        <v>103</v>
      </c>
      <c r="F498" s="4" t="str">
        <f t="shared" si="7"/>
        <v/>
      </c>
      <c r="H498" s="1" t="str">
        <f>IF(AND(OR(VLOOKUP($C498,Section!$3:$45,2,FALSE)="NO",$G498="GUI"),NOT($F498=$A498)),$A498,"")</f>
        <v/>
      </c>
      <c r="I498" s="1" t="str">
        <f>IF(AND(OR(VLOOKUP($C498,Section!$3:$45,2,FALSE)="NO",$G498="GUI",$G498="Custom"),NOT($F498=$A498)),$A498,"")</f>
        <v/>
      </c>
      <c r="J498" s="1" t="str">
        <f>IF(AND(OR(VLOOKUP($C498,Section!$3:$45,2,FALSE)="NO",$G498="GUI",$G498="Custom",$G498="Minimal"),NOT($F498=$A498)),$A498,"")</f>
        <v/>
      </c>
      <c r="L498" t="str">
        <f>IF(ISNA(VLOOKUP($A498,Debian!A:A,1,FALSE)),"","M")</f>
        <v/>
      </c>
      <c r="M498" t="str">
        <f>IF(ISNA(VLOOKUP($A498,Debian!B:B,1,FALSE)),"","T")</f>
        <v/>
      </c>
      <c r="N498" t="str">
        <f>IF(ISNA(VLOOKUP($A498,Debian!C:C,1,FALSE)),"","D")</f>
        <v/>
      </c>
      <c r="P498" t="s">
        <v>1665</v>
      </c>
    </row>
    <row r="499" spans="1:16" x14ac:dyDescent="0.25">
      <c r="A499" t="s">
        <v>495</v>
      </c>
      <c r="B499" t="s">
        <v>1146</v>
      </c>
      <c r="C499" t="s">
        <v>1160</v>
      </c>
      <c r="D499">
        <v>32846</v>
      </c>
      <c r="F499" s="4" t="str">
        <f t="shared" si="7"/>
        <v/>
      </c>
      <c r="H499" s="1" t="str">
        <f>IF(AND(OR(VLOOKUP($C499,Section!$3:$45,2,FALSE)="NO",$G499="GUI"),NOT($F499=$A499)),$A499,"")</f>
        <v/>
      </c>
      <c r="I499" s="1" t="str">
        <f>IF(AND(OR(VLOOKUP($C499,Section!$3:$45,2,FALSE)="NO",$G499="GUI",$G499="Custom"),NOT($F499=$A499)),$A499,"")</f>
        <v/>
      </c>
      <c r="J499" s="1" t="str">
        <f>IF(AND(OR(VLOOKUP($C499,Section!$3:$45,2,FALSE)="NO",$G499="GUI",$G499="Custom",$G499="Minimal"),NOT($F499=$A499)),$A499,"")</f>
        <v/>
      </c>
      <c r="L499" t="str">
        <f>IF(ISNA(VLOOKUP($A499,Debian!A:A,1,FALSE)),"","M")</f>
        <v/>
      </c>
      <c r="M499" t="str">
        <f>IF(ISNA(VLOOKUP($A499,Debian!B:B,1,FALSE)),"","T")</f>
        <v/>
      </c>
      <c r="N499" t="str">
        <f>IF(ISNA(VLOOKUP($A499,Debian!C:C,1,FALSE)),"","D")</f>
        <v/>
      </c>
      <c r="P499" t="s">
        <v>1666</v>
      </c>
    </row>
    <row r="500" spans="1:16" x14ac:dyDescent="0.25">
      <c r="A500" t="s">
        <v>496</v>
      </c>
      <c r="B500" t="s">
        <v>1148</v>
      </c>
      <c r="C500" t="s">
        <v>925</v>
      </c>
      <c r="D500">
        <v>32</v>
      </c>
      <c r="F500" s="4" t="str">
        <f t="shared" si="7"/>
        <v>liblocale-gettext-perl</v>
      </c>
      <c r="H500" s="1" t="str">
        <f>IF(AND(OR(VLOOKUP($C500,Section!$3:$45,2,FALSE)="NO",$G500="GUI"),NOT($F500=$A500)),$A500,"")</f>
        <v/>
      </c>
      <c r="I500" s="1" t="str">
        <f>IF(AND(OR(VLOOKUP($C500,Section!$3:$45,2,FALSE)="NO",$G500="GUI",$G500="Custom"),NOT($F500=$A500)),$A500,"")</f>
        <v/>
      </c>
      <c r="J500" s="1" t="str">
        <f>IF(AND(OR(VLOOKUP($C500,Section!$3:$45,2,FALSE)="NO",$G500="GUI",$G500="Custom",$G500="Minimal"),NOT($F500=$A500)),$A500,"")</f>
        <v/>
      </c>
      <c r="L500" t="str">
        <f>IF(ISNA(VLOOKUP($A500,Debian!A:A,1,FALSE)),"","M")</f>
        <v>M</v>
      </c>
      <c r="M500" t="str">
        <f>IF(ISNA(VLOOKUP($A500,Debian!B:B,1,FALSE)),"","T")</f>
        <v>T</v>
      </c>
      <c r="N500" t="str">
        <f>IF(ISNA(VLOOKUP($A500,Debian!C:C,1,FALSE)),"","D")</f>
        <v>D</v>
      </c>
      <c r="P500" t="s">
        <v>1667</v>
      </c>
    </row>
    <row r="501" spans="1:16" x14ac:dyDescent="0.25">
      <c r="A501" t="s">
        <v>497</v>
      </c>
      <c r="B501" t="s">
        <v>1149</v>
      </c>
      <c r="C501" t="s">
        <v>1152</v>
      </c>
      <c r="D501">
        <v>26</v>
      </c>
      <c r="F501" s="4" t="str">
        <f t="shared" si="7"/>
        <v/>
      </c>
      <c r="H501" s="1" t="str">
        <f>IF(AND(OR(VLOOKUP($C501,Section!$3:$45,2,FALSE)="NO",$G501="GUI"),NOT($F501=$A501)),$A501,"")</f>
        <v/>
      </c>
      <c r="I501" s="1" t="str">
        <f>IF(AND(OR(VLOOKUP($C501,Section!$3:$45,2,FALSE)="NO",$G501="GUI",$G501="Custom"),NOT($F501=$A501)),$A501,"")</f>
        <v/>
      </c>
      <c r="J501" s="1" t="str">
        <f>IF(AND(OR(VLOOKUP($C501,Section!$3:$45,2,FALSE)="NO",$G501="GUI",$G501="Custom",$G501="Minimal"),NOT($F501=$A501)),$A501,"")</f>
        <v/>
      </c>
      <c r="L501" t="str">
        <f>IF(ISNA(VLOOKUP($A501,Debian!A:A,1,FALSE)),"","M")</f>
        <v/>
      </c>
      <c r="M501" t="str">
        <f>IF(ISNA(VLOOKUP($A501,Debian!B:B,1,FALSE)),"","T")</f>
        <v>T</v>
      </c>
      <c r="N501" t="str">
        <f>IF(ISNA(VLOOKUP($A501,Debian!C:C,1,FALSE)),"","D")</f>
        <v>D</v>
      </c>
      <c r="P501" t="s">
        <v>1668</v>
      </c>
    </row>
    <row r="502" spans="1:16" x14ac:dyDescent="0.25">
      <c r="A502" t="s">
        <v>498</v>
      </c>
      <c r="B502" t="s">
        <v>1149</v>
      </c>
      <c r="C502" t="s">
        <v>1160</v>
      </c>
      <c r="D502">
        <v>20</v>
      </c>
      <c r="F502" s="4" t="str">
        <f t="shared" si="7"/>
        <v/>
      </c>
      <c r="H502" s="1" t="str">
        <f>IF(AND(OR(VLOOKUP($C502,Section!$3:$45,2,FALSE)="NO",$G502="GUI"),NOT($F502=$A502)),$A502,"")</f>
        <v/>
      </c>
      <c r="I502" s="1" t="str">
        <f>IF(AND(OR(VLOOKUP($C502,Section!$3:$45,2,FALSE)="NO",$G502="GUI",$G502="Custom"),NOT($F502=$A502)),$A502,"")</f>
        <v/>
      </c>
      <c r="J502" s="1" t="str">
        <f>IF(AND(OR(VLOOKUP($C502,Section!$3:$45,2,FALSE)="NO",$G502="GUI",$G502="Custom",$G502="Minimal"),NOT($F502=$A502)),$A502,"")</f>
        <v/>
      </c>
      <c r="L502" t="str">
        <f>IF(ISNA(VLOOKUP($A502,Debian!A:A,1,FALSE)),"","M")</f>
        <v/>
      </c>
      <c r="M502" t="str">
        <f>IF(ISNA(VLOOKUP($A502,Debian!B:B,1,FALSE)),"","T")</f>
        <v>T</v>
      </c>
      <c r="N502" t="str">
        <f>IF(ISNA(VLOOKUP($A502,Debian!C:C,1,FALSE)),"","D")</f>
        <v>D</v>
      </c>
      <c r="P502" t="s">
        <v>1669</v>
      </c>
    </row>
    <row r="503" spans="1:16" x14ac:dyDescent="0.25">
      <c r="A503" t="s">
        <v>499</v>
      </c>
      <c r="B503" t="s">
        <v>1146</v>
      </c>
      <c r="C503" t="s">
        <v>925</v>
      </c>
      <c r="D503">
        <v>88</v>
      </c>
      <c r="F503" s="4" t="str">
        <f t="shared" si="7"/>
        <v/>
      </c>
      <c r="H503" s="1" t="str">
        <f>IF(AND(OR(VLOOKUP($C503,Section!$3:$45,2,FALSE)="NO",$G503="GUI"),NOT($F503=$A503)),$A503,"")</f>
        <v/>
      </c>
      <c r="I503" s="1" t="str">
        <f>IF(AND(OR(VLOOKUP($C503,Section!$3:$45,2,FALSE)="NO",$G503="GUI",$G503="Custom"),NOT($F503=$A503)),$A503,"")</f>
        <v/>
      </c>
      <c r="J503" s="1" t="str">
        <f>IF(AND(OR(VLOOKUP($C503,Section!$3:$45,2,FALSE)="NO",$G503="GUI",$G503="Custom",$G503="Minimal"),NOT($F503=$A503)),$A503,"")</f>
        <v/>
      </c>
      <c r="L503" t="str">
        <f>IF(ISNA(VLOOKUP($A503,Debian!A:A,1,FALSE)),"","M")</f>
        <v/>
      </c>
      <c r="M503" t="str">
        <f>IF(ISNA(VLOOKUP($A503,Debian!B:B,1,FALSE)),"","T")</f>
        <v>T</v>
      </c>
      <c r="N503" t="str">
        <f>IF(ISNA(VLOOKUP($A503,Debian!C:C,1,FALSE)),"","D")</f>
        <v>D</v>
      </c>
      <c r="P503" t="s">
        <v>1670</v>
      </c>
    </row>
    <row r="504" spans="1:16" x14ac:dyDescent="0.25">
      <c r="A504" t="s">
        <v>500</v>
      </c>
      <c r="B504" t="s">
        <v>1146</v>
      </c>
      <c r="C504" t="s">
        <v>925</v>
      </c>
      <c r="D504">
        <v>57</v>
      </c>
      <c r="F504" s="4" t="str">
        <f t="shared" si="7"/>
        <v/>
      </c>
      <c r="H504" s="1" t="str">
        <f>IF(AND(OR(VLOOKUP($C504,Section!$3:$45,2,FALSE)="NO",$G504="GUI"),NOT($F504=$A504)),$A504,"")</f>
        <v/>
      </c>
      <c r="I504" s="1" t="str">
        <f>IF(AND(OR(VLOOKUP($C504,Section!$3:$45,2,FALSE)="NO",$G504="GUI",$G504="Custom"),NOT($F504=$A504)),$A504,"")</f>
        <v/>
      </c>
      <c r="J504" s="1" t="str">
        <f>IF(AND(OR(VLOOKUP($C504,Section!$3:$45,2,FALSE)="NO",$G504="GUI",$G504="Custom",$G504="Minimal"),NOT($F504=$A504)),$A504,"")</f>
        <v/>
      </c>
      <c r="L504" t="str">
        <f>IF(ISNA(VLOOKUP($A504,Debian!A:A,1,FALSE)),"","M")</f>
        <v/>
      </c>
      <c r="M504" t="str">
        <f>IF(ISNA(VLOOKUP($A504,Debian!B:B,1,FALSE)),"","T")</f>
        <v>T</v>
      </c>
      <c r="N504" t="str">
        <f>IF(ISNA(VLOOKUP($A504,Debian!C:C,1,FALSE)),"","D")</f>
        <v>D</v>
      </c>
      <c r="P504" t="s">
        <v>1671</v>
      </c>
    </row>
    <row r="505" spans="1:16" x14ac:dyDescent="0.25">
      <c r="A505" t="s">
        <v>501</v>
      </c>
      <c r="B505" t="s">
        <v>1146</v>
      </c>
      <c r="C505" t="s">
        <v>1160</v>
      </c>
      <c r="D505">
        <v>24</v>
      </c>
      <c r="F505" s="4" t="str">
        <f t="shared" si="7"/>
        <v/>
      </c>
      <c r="H505" s="1" t="str">
        <f>IF(AND(OR(VLOOKUP($C505,Section!$3:$45,2,FALSE)="NO",$G505="GUI"),NOT($F505=$A505)),$A505,"")</f>
        <v/>
      </c>
      <c r="I505" s="1" t="str">
        <f>IF(AND(OR(VLOOKUP($C505,Section!$3:$45,2,FALSE)="NO",$G505="GUI",$G505="Custom"),NOT($F505=$A505)),$A505,"")</f>
        <v/>
      </c>
      <c r="J505" s="1" t="str">
        <f>IF(AND(OR(VLOOKUP($C505,Section!$3:$45,2,FALSE)="NO",$G505="GUI",$G505="Custom",$G505="Minimal"),NOT($F505=$A505)),$A505,"")</f>
        <v/>
      </c>
      <c r="L505" t="str">
        <f>IF(ISNA(VLOOKUP($A505,Debian!A:A,1,FALSE)),"","M")</f>
        <v>M</v>
      </c>
      <c r="M505" t="str">
        <f>IF(ISNA(VLOOKUP($A505,Debian!B:B,1,FALSE)),"","T")</f>
        <v>T</v>
      </c>
      <c r="N505" t="str">
        <f>IF(ISNA(VLOOKUP($A505,Debian!C:C,1,FALSE)),"","D")</f>
        <v>D</v>
      </c>
      <c r="P505" t="s">
        <v>1672</v>
      </c>
    </row>
    <row r="506" spans="1:16" x14ac:dyDescent="0.25">
      <c r="A506" t="s">
        <v>502</v>
      </c>
      <c r="B506" t="s">
        <v>1150</v>
      </c>
      <c r="C506" t="s">
        <v>1160</v>
      </c>
      <c r="D506">
        <v>49</v>
      </c>
      <c r="F506" s="4" t="str">
        <f t="shared" si="7"/>
        <v/>
      </c>
      <c r="H506" s="1" t="str">
        <f>IF(AND(OR(VLOOKUP($C506,Section!$3:$45,2,FALSE)="NO",$G506="GUI"),NOT($F506=$A506)),$A506,"")</f>
        <v/>
      </c>
      <c r="I506" s="1" t="str">
        <f>IF(AND(OR(VLOOKUP($C506,Section!$3:$45,2,FALSE)="NO",$G506="GUI",$G506="Custom"),NOT($F506=$A506)),$A506,"")</f>
        <v/>
      </c>
      <c r="J506" s="1" t="str">
        <f>IF(AND(OR(VLOOKUP($C506,Section!$3:$45,2,FALSE)="NO",$G506="GUI",$G506="Custom",$G506="Minimal"),NOT($F506=$A506)),$A506,"")</f>
        <v/>
      </c>
      <c r="L506" t="str">
        <f>IF(ISNA(VLOOKUP($A506,Debian!A:A,1,FALSE)),"","M")</f>
        <v>M</v>
      </c>
      <c r="M506" t="str">
        <f>IF(ISNA(VLOOKUP($A506,Debian!B:B,1,FALSE)),"","T")</f>
        <v>T</v>
      </c>
      <c r="N506" t="str">
        <f>IF(ISNA(VLOOKUP($A506,Debian!C:C,1,FALSE)),"","D")</f>
        <v>D</v>
      </c>
      <c r="P506" t="s">
        <v>1673</v>
      </c>
    </row>
    <row r="507" spans="1:16" x14ac:dyDescent="0.25">
      <c r="A507" t="s">
        <v>503</v>
      </c>
      <c r="B507" t="s">
        <v>1146</v>
      </c>
      <c r="C507" t="s">
        <v>1160</v>
      </c>
      <c r="D507">
        <v>60</v>
      </c>
      <c r="F507" s="4" t="str">
        <f t="shared" si="7"/>
        <v/>
      </c>
      <c r="H507" s="1" t="str">
        <f>IF(AND(OR(VLOOKUP($C507,Section!$3:$45,2,FALSE)="NO",$G507="GUI"),NOT($F507=$A507)),$A507,"")</f>
        <v/>
      </c>
      <c r="I507" s="1" t="str">
        <f>IF(AND(OR(VLOOKUP($C507,Section!$3:$45,2,FALSE)="NO",$G507="GUI",$G507="Custom"),NOT($F507=$A507)),$A507,"")</f>
        <v/>
      </c>
      <c r="J507" s="1" t="str">
        <f>IF(AND(OR(VLOOKUP($C507,Section!$3:$45,2,FALSE)="NO",$G507="GUI",$G507="Custom",$G507="Minimal"),NOT($F507=$A507)),$A507,"")</f>
        <v/>
      </c>
      <c r="L507" t="str">
        <f>IF(ISNA(VLOOKUP($A507,Debian!A:A,1,FALSE)),"","M")</f>
        <v/>
      </c>
      <c r="M507" t="str">
        <f>IF(ISNA(VLOOKUP($A507,Debian!B:B,1,FALSE)),"","T")</f>
        <v/>
      </c>
      <c r="N507" t="str">
        <f>IF(ISNA(VLOOKUP($A507,Debian!C:C,1,FALSE)),"","D")</f>
        <v>D</v>
      </c>
      <c r="P507" t="s">
        <v>1674</v>
      </c>
    </row>
    <row r="508" spans="1:16" x14ac:dyDescent="0.25">
      <c r="A508" t="s">
        <v>504</v>
      </c>
      <c r="B508" t="s">
        <v>1146</v>
      </c>
      <c r="C508" t="s">
        <v>1168</v>
      </c>
      <c r="D508">
        <v>174</v>
      </c>
      <c r="F508" s="4" t="str">
        <f t="shared" si="7"/>
        <v/>
      </c>
      <c r="H508" s="1" t="str">
        <f>IF(AND(OR(VLOOKUP($C508,Section!$3:$45,2,FALSE)="NO",$G508="GUI"),NOT($F508=$A508)),$A508,"")</f>
        <v/>
      </c>
      <c r="I508" s="1" t="str">
        <f>IF(AND(OR(VLOOKUP($C508,Section!$3:$45,2,FALSE)="NO",$G508="GUI",$G508="Custom"),NOT($F508=$A508)),$A508,"")</f>
        <v/>
      </c>
      <c r="J508" s="1" t="str">
        <f>IF(AND(OR(VLOOKUP($C508,Section!$3:$45,2,FALSE)="NO",$G508="GUI",$G508="Custom",$G508="Minimal"),NOT($F508=$A508)),$A508,"")</f>
        <v/>
      </c>
      <c r="L508" t="str">
        <f>IF(ISNA(VLOOKUP($A508,Debian!A:A,1,FALSE)),"","M")</f>
        <v/>
      </c>
      <c r="M508" t="str">
        <f>IF(ISNA(VLOOKUP($A508,Debian!B:B,1,FALSE)),"","T")</f>
        <v/>
      </c>
      <c r="N508" t="str">
        <f>IF(ISNA(VLOOKUP($A508,Debian!C:C,1,FALSE)),"","D")</f>
        <v/>
      </c>
      <c r="P508" t="s">
        <v>1675</v>
      </c>
    </row>
    <row r="509" spans="1:16" x14ac:dyDescent="0.25">
      <c r="A509" t="s">
        <v>505</v>
      </c>
      <c r="B509" t="s">
        <v>1146</v>
      </c>
      <c r="C509" t="s">
        <v>1160</v>
      </c>
      <c r="D509">
        <v>914</v>
      </c>
      <c r="F509" s="4" t="str">
        <f t="shared" si="7"/>
        <v/>
      </c>
      <c r="H509" s="1" t="str">
        <f>IF(AND(OR(VLOOKUP($C509,Section!$3:$45,2,FALSE)="NO",$G509="GUI"),NOT($F509=$A509)),$A509,"")</f>
        <v/>
      </c>
      <c r="I509" s="1" t="str">
        <f>IF(AND(OR(VLOOKUP($C509,Section!$3:$45,2,FALSE)="NO",$G509="GUI",$G509="Custom"),NOT($F509=$A509)),$A509,"")</f>
        <v/>
      </c>
      <c r="J509" s="1" t="str">
        <f>IF(AND(OR(VLOOKUP($C509,Section!$3:$45,2,FALSE)="NO",$G509="GUI",$G509="Custom",$G509="Minimal"),NOT($F509=$A509)),$A509,"")</f>
        <v/>
      </c>
      <c r="L509" t="str">
        <f>IF(ISNA(VLOOKUP($A509,Debian!A:A,1,FALSE)),"","M")</f>
        <v/>
      </c>
      <c r="M509" t="str">
        <f>IF(ISNA(VLOOKUP($A509,Debian!B:B,1,FALSE)),"","T")</f>
        <v/>
      </c>
      <c r="N509" t="str">
        <f>IF(ISNA(VLOOKUP($A509,Debian!C:C,1,FALSE)),"","D")</f>
        <v/>
      </c>
      <c r="P509" t="s">
        <v>1676</v>
      </c>
    </row>
    <row r="510" spans="1:16" x14ac:dyDescent="0.25">
      <c r="A510" t="s">
        <v>506</v>
      </c>
      <c r="B510" t="s">
        <v>1149</v>
      </c>
      <c r="C510" t="s">
        <v>1160</v>
      </c>
      <c r="D510">
        <v>91</v>
      </c>
      <c r="F510" s="4" t="str">
        <f t="shared" si="7"/>
        <v/>
      </c>
      <c r="H510" s="1" t="str">
        <f>IF(AND(OR(VLOOKUP($C510,Section!$3:$45,2,FALSE)="NO",$G510="GUI"),NOT($F510=$A510)),$A510,"")</f>
        <v/>
      </c>
      <c r="I510" s="1" t="str">
        <f>IF(AND(OR(VLOOKUP($C510,Section!$3:$45,2,FALSE)="NO",$G510="GUI",$G510="Custom"),NOT($F510=$A510)),$A510,"")</f>
        <v/>
      </c>
      <c r="J510" s="1" t="str">
        <f>IF(AND(OR(VLOOKUP($C510,Section!$3:$45,2,FALSE)="NO",$G510="GUI",$G510="Custom",$G510="Minimal"),NOT($F510=$A510)),$A510,"")</f>
        <v/>
      </c>
      <c r="L510" t="str">
        <f>IF(ISNA(VLOOKUP($A510,Debian!A:A,1,FALSE)),"","M")</f>
        <v/>
      </c>
      <c r="M510" t="str">
        <f>IF(ISNA(VLOOKUP($A510,Debian!B:B,1,FALSE)),"","T")</f>
        <v>T</v>
      </c>
      <c r="N510" t="str">
        <f>IF(ISNA(VLOOKUP($A510,Debian!C:C,1,FALSE)),"","D")</f>
        <v>D</v>
      </c>
      <c r="P510" t="s">
        <v>1677</v>
      </c>
    </row>
    <row r="511" spans="1:16" x14ac:dyDescent="0.25">
      <c r="A511" t="s">
        <v>507</v>
      </c>
      <c r="B511" t="s">
        <v>1148</v>
      </c>
      <c r="C511" t="s">
        <v>1160</v>
      </c>
      <c r="D511">
        <v>292</v>
      </c>
      <c r="F511" s="4" t="str">
        <f t="shared" si="7"/>
        <v>liblzma5</v>
      </c>
      <c r="H511" s="1" t="str">
        <f>IF(AND(OR(VLOOKUP($C511,Section!$3:$45,2,FALSE)="NO",$G511="GUI"),NOT($F511=$A511)),$A511,"")</f>
        <v/>
      </c>
      <c r="I511" s="1" t="str">
        <f>IF(AND(OR(VLOOKUP($C511,Section!$3:$45,2,FALSE)="NO",$G511="GUI",$G511="Custom"),NOT($F511=$A511)),$A511,"")</f>
        <v/>
      </c>
      <c r="J511" s="1" t="str">
        <f>IF(AND(OR(VLOOKUP($C511,Section!$3:$45,2,FALSE)="NO",$G511="GUI",$G511="Custom",$G511="Minimal"),NOT($F511=$A511)),$A511,"")</f>
        <v/>
      </c>
      <c r="L511" t="str">
        <f>IF(ISNA(VLOOKUP($A511,Debian!A:A,1,FALSE)),"","M")</f>
        <v>M</v>
      </c>
      <c r="M511" t="str">
        <f>IF(ISNA(VLOOKUP($A511,Debian!B:B,1,FALSE)),"","T")</f>
        <v>T</v>
      </c>
      <c r="N511" t="str">
        <f>IF(ISNA(VLOOKUP($A511,Debian!C:C,1,FALSE)),"","D")</f>
        <v>D</v>
      </c>
      <c r="P511" t="s">
        <v>1678</v>
      </c>
    </row>
    <row r="512" spans="1:16" x14ac:dyDescent="0.25">
      <c r="A512" t="s">
        <v>508</v>
      </c>
      <c r="B512" t="s">
        <v>1146</v>
      </c>
      <c r="C512" t="s">
        <v>1160</v>
      </c>
      <c r="D512">
        <v>128</v>
      </c>
      <c r="F512" s="4" t="str">
        <f t="shared" si="7"/>
        <v/>
      </c>
      <c r="H512" s="1" t="str">
        <f>IF(AND(OR(VLOOKUP($C512,Section!$3:$45,2,FALSE)="NO",$G512="GUI"),NOT($F512=$A512)),$A512,"")</f>
        <v/>
      </c>
      <c r="I512" s="1" t="str">
        <f>IF(AND(OR(VLOOKUP($C512,Section!$3:$45,2,FALSE)="NO",$G512="GUI",$G512="Custom"),NOT($F512=$A512)),$A512,"")</f>
        <v/>
      </c>
      <c r="J512" s="1" t="str">
        <f>IF(AND(OR(VLOOKUP($C512,Section!$3:$45,2,FALSE)="NO",$G512="GUI",$G512="Custom",$G512="Minimal"),NOT($F512=$A512)),$A512,"")</f>
        <v/>
      </c>
      <c r="L512" t="str">
        <f>IF(ISNA(VLOOKUP($A512,Debian!A:A,1,FALSE)),"","M")</f>
        <v/>
      </c>
      <c r="M512" t="str">
        <f>IF(ISNA(VLOOKUP($A512,Debian!B:B,1,FALSE)),"","T")</f>
        <v/>
      </c>
      <c r="N512" t="str">
        <f>IF(ISNA(VLOOKUP($A512,Debian!C:C,1,FALSE)),"","D")</f>
        <v>D</v>
      </c>
      <c r="P512" t="s">
        <v>1679</v>
      </c>
    </row>
    <row r="513" spans="1:16" x14ac:dyDescent="0.25">
      <c r="A513" t="s">
        <v>509</v>
      </c>
      <c r="B513" t="s">
        <v>1146</v>
      </c>
      <c r="C513" t="s">
        <v>1160</v>
      </c>
      <c r="D513">
        <v>103</v>
      </c>
      <c r="F513" s="4" t="str">
        <f t="shared" si="7"/>
        <v/>
      </c>
      <c r="H513" s="1" t="str">
        <f>IF(AND(OR(VLOOKUP($C513,Section!$3:$45,2,FALSE)="NO",$G513="GUI"),NOT($F513=$A513)),$A513,"")</f>
        <v/>
      </c>
      <c r="I513" s="1" t="str">
        <f>IF(AND(OR(VLOOKUP($C513,Section!$3:$45,2,FALSE)="NO",$G513="GUI",$G513="Custom"),NOT($F513=$A513)),$A513,"")</f>
        <v/>
      </c>
      <c r="J513" s="1" t="str">
        <f>IF(AND(OR(VLOOKUP($C513,Section!$3:$45,2,FALSE)="NO",$G513="GUI",$G513="Custom",$G513="Minimal"),NOT($F513=$A513)),$A513,"")</f>
        <v/>
      </c>
      <c r="L513" t="str">
        <f>IF(ISNA(VLOOKUP($A513,Debian!A:A,1,FALSE)),"","M")</f>
        <v/>
      </c>
      <c r="M513" t="str">
        <f>IF(ISNA(VLOOKUP($A513,Debian!B:B,1,FALSE)),"","T")</f>
        <v/>
      </c>
      <c r="N513" t="str">
        <f>IF(ISNA(VLOOKUP($A513,Debian!C:C,1,FALSE)),"","D")</f>
        <v>D</v>
      </c>
      <c r="P513" t="s">
        <v>1680</v>
      </c>
    </row>
    <row r="514" spans="1:16" x14ac:dyDescent="0.25">
      <c r="A514" t="s">
        <v>510</v>
      </c>
      <c r="B514" t="s">
        <v>1149</v>
      </c>
      <c r="C514" t="s">
        <v>1160</v>
      </c>
      <c r="D514">
        <v>3147</v>
      </c>
      <c r="F514" s="4" t="str">
        <f t="shared" si="7"/>
        <v/>
      </c>
      <c r="H514" s="1" t="str">
        <f>IF(AND(OR(VLOOKUP($C514,Section!$3:$45,2,FALSE)="NO",$G514="GUI"),NOT($F514=$A514)),$A514,"")</f>
        <v/>
      </c>
      <c r="I514" s="1" t="str">
        <f>IF(AND(OR(VLOOKUP($C514,Section!$3:$45,2,FALSE)="NO",$G514="GUI",$G514="Custom"),NOT($F514=$A514)),$A514,"")</f>
        <v/>
      </c>
      <c r="J514" s="1" t="str">
        <f>IF(AND(OR(VLOOKUP($C514,Section!$3:$45,2,FALSE)="NO",$G514="GUI",$G514="Custom",$G514="Minimal"),NOT($F514=$A514)),$A514,"")</f>
        <v/>
      </c>
      <c r="L514" t="str">
        <f>IF(ISNA(VLOOKUP($A514,Debian!A:A,1,FALSE)),"","M")</f>
        <v/>
      </c>
      <c r="M514" t="str">
        <f>IF(ISNA(VLOOKUP($A514,Debian!B:B,1,FALSE)),"","T")</f>
        <v>T</v>
      </c>
      <c r="N514" t="str">
        <f>IF(ISNA(VLOOKUP($A514,Debian!C:C,1,FALSE)),"","D")</f>
        <v>D</v>
      </c>
      <c r="P514" t="s">
        <v>1681</v>
      </c>
    </row>
    <row r="515" spans="1:16" x14ac:dyDescent="0.25">
      <c r="A515" t="s">
        <v>511</v>
      </c>
      <c r="B515" t="s">
        <v>1146</v>
      </c>
      <c r="C515" t="s">
        <v>1160</v>
      </c>
      <c r="D515">
        <v>72</v>
      </c>
      <c r="F515" s="4" t="str">
        <f t="shared" si="7"/>
        <v/>
      </c>
      <c r="H515" s="1" t="str">
        <f>IF(AND(OR(VLOOKUP($C515,Section!$3:$45,2,FALSE)="NO",$G515="GUI"),NOT($F515=$A515)),$A515,"")</f>
        <v/>
      </c>
      <c r="I515" s="1" t="str">
        <f>IF(AND(OR(VLOOKUP($C515,Section!$3:$45,2,FALSE)="NO",$G515="GUI",$G515="Custom"),NOT($F515=$A515)),$A515,"")</f>
        <v/>
      </c>
      <c r="J515" s="1" t="str">
        <f>IF(AND(OR(VLOOKUP($C515,Section!$3:$45,2,FALSE)="NO",$G515="GUI",$G515="Custom",$G515="Minimal"),NOT($F515=$A515)),$A515,"")</f>
        <v/>
      </c>
      <c r="L515" t="str">
        <f>IF(ISNA(VLOOKUP($A515,Debian!A:A,1,FALSE)),"","M")</f>
        <v/>
      </c>
      <c r="M515" t="str">
        <f>IF(ISNA(VLOOKUP($A515,Debian!B:B,1,FALSE)),"","T")</f>
        <v/>
      </c>
      <c r="N515" t="str">
        <f>IF(ISNA(VLOOKUP($A515,Debian!C:C,1,FALSE)),"","D")</f>
        <v/>
      </c>
      <c r="P515" t="s">
        <v>1682</v>
      </c>
    </row>
    <row r="516" spans="1:16" x14ac:dyDescent="0.25">
      <c r="A516" t="s">
        <v>512</v>
      </c>
      <c r="B516" t="s">
        <v>1146</v>
      </c>
      <c r="C516" t="s">
        <v>1160</v>
      </c>
      <c r="D516">
        <v>35</v>
      </c>
      <c r="F516" s="4" t="str">
        <f t="shared" si="7"/>
        <v/>
      </c>
      <c r="H516" s="1" t="str">
        <f>IF(AND(OR(VLOOKUP($C516,Section!$3:$45,2,FALSE)="NO",$G516="GUI"),NOT($F516=$A516)),$A516,"")</f>
        <v/>
      </c>
      <c r="I516" s="1" t="str">
        <f>IF(AND(OR(VLOOKUP($C516,Section!$3:$45,2,FALSE)="NO",$G516="GUI",$G516="Custom"),NOT($F516=$A516)),$A516,"")</f>
        <v/>
      </c>
      <c r="J516" s="1" t="str">
        <f>IF(AND(OR(VLOOKUP($C516,Section!$3:$45,2,FALSE)="NO",$G516="GUI",$G516="Custom",$G516="Minimal"),NOT($F516=$A516)),$A516,"")</f>
        <v/>
      </c>
      <c r="L516" t="str">
        <f>IF(ISNA(VLOOKUP($A516,Debian!A:A,1,FALSE)),"","M")</f>
        <v/>
      </c>
      <c r="M516" t="str">
        <f>IF(ISNA(VLOOKUP($A516,Debian!B:B,1,FALSE)),"","T")</f>
        <v/>
      </c>
      <c r="N516" t="str">
        <f>IF(ISNA(VLOOKUP($A516,Debian!C:C,1,FALSE)),"","D")</f>
        <v/>
      </c>
      <c r="P516" t="s">
        <v>1683</v>
      </c>
    </row>
    <row r="517" spans="1:16" x14ac:dyDescent="0.25">
      <c r="A517" t="s">
        <v>513</v>
      </c>
      <c r="B517" t="s">
        <v>1146</v>
      </c>
      <c r="C517" t="s">
        <v>1160</v>
      </c>
      <c r="D517">
        <v>212</v>
      </c>
      <c r="F517" s="4" t="str">
        <f t="shared" ref="F517:F580" si="8">IF(OR(B517="required",B517="important"),A517,"")</f>
        <v/>
      </c>
      <c r="H517" s="1" t="str">
        <f>IF(AND(OR(VLOOKUP($C517,Section!$3:$45,2,FALSE)="NO",$G517="GUI"),NOT($F517=$A517)),$A517,"")</f>
        <v/>
      </c>
      <c r="I517" s="1" t="str">
        <f>IF(AND(OR(VLOOKUP($C517,Section!$3:$45,2,FALSE)="NO",$G517="GUI",$G517="Custom"),NOT($F517=$A517)),$A517,"")</f>
        <v/>
      </c>
      <c r="J517" s="1" t="str">
        <f>IF(AND(OR(VLOOKUP($C517,Section!$3:$45,2,FALSE)="NO",$G517="GUI",$G517="Custom",$G517="Minimal"),NOT($F517=$A517)),$A517,"")</f>
        <v/>
      </c>
      <c r="L517" t="str">
        <f>IF(ISNA(VLOOKUP($A517,Debian!A:A,1,FALSE)),"","M")</f>
        <v/>
      </c>
      <c r="M517" t="str">
        <f>IF(ISNA(VLOOKUP($A517,Debian!B:B,1,FALSE)),"","T")</f>
        <v/>
      </c>
      <c r="N517" t="str">
        <f>IF(ISNA(VLOOKUP($A517,Debian!C:C,1,FALSE)),"","D")</f>
        <v>D</v>
      </c>
      <c r="P517" t="s">
        <v>1684</v>
      </c>
    </row>
    <row r="518" spans="1:16" x14ac:dyDescent="0.25">
      <c r="A518" t="s">
        <v>514</v>
      </c>
      <c r="B518" t="s">
        <v>1146</v>
      </c>
      <c r="C518" t="s">
        <v>1160</v>
      </c>
      <c r="D518">
        <v>256</v>
      </c>
      <c r="F518" s="4" t="str">
        <f t="shared" si="8"/>
        <v/>
      </c>
      <c r="H518" s="1" t="str">
        <f>IF(AND(OR(VLOOKUP($C518,Section!$3:$45,2,FALSE)="NO",$G518="GUI"),NOT($F518=$A518)),$A518,"")</f>
        <v/>
      </c>
      <c r="I518" s="1" t="str">
        <f>IF(AND(OR(VLOOKUP($C518,Section!$3:$45,2,FALSE)="NO",$G518="GUI",$G518="Custom"),NOT($F518=$A518)),$A518,"")</f>
        <v/>
      </c>
      <c r="J518" s="1" t="str">
        <f>IF(AND(OR(VLOOKUP($C518,Section!$3:$45,2,FALSE)="NO",$G518="GUI",$G518="Custom",$G518="Minimal"),NOT($F518=$A518)),$A518,"")</f>
        <v/>
      </c>
      <c r="L518" t="str">
        <f>IF(ISNA(VLOOKUP($A518,Debian!A:A,1,FALSE)),"","M")</f>
        <v/>
      </c>
      <c r="M518" t="str">
        <f>IF(ISNA(VLOOKUP($A518,Debian!B:B,1,FALSE)),"","T")</f>
        <v/>
      </c>
      <c r="N518" t="str">
        <f>IF(ISNA(VLOOKUP($A518,Debian!C:C,1,FALSE)),"","D")</f>
        <v/>
      </c>
      <c r="P518" t="s">
        <v>1685</v>
      </c>
    </row>
    <row r="519" spans="1:16" x14ac:dyDescent="0.25">
      <c r="A519" t="s">
        <v>515</v>
      </c>
      <c r="B519" t="s">
        <v>1146</v>
      </c>
      <c r="C519" t="s">
        <v>1160</v>
      </c>
      <c r="D519">
        <v>54</v>
      </c>
      <c r="F519" s="4" t="str">
        <f t="shared" si="8"/>
        <v/>
      </c>
      <c r="H519" s="1" t="str">
        <f>IF(AND(OR(VLOOKUP($C519,Section!$3:$45,2,FALSE)="NO",$G519="GUI"),NOT($F519=$A519)),$A519,"")</f>
        <v/>
      </c>
      <c r="I519" s="1" t="str">
        <f>IF(AND(OR(VLOOKUP($C519,Section!$3:$45,2,FALSE)="NO",$G519="GUI",$G519="Custom"),NOT($F519=$A519)),$A519,"")</f>
        <v/>
      </c>
      <c r="J519" s="1" t="str">
        <f>IF(AND(OR(VLOOKUP($C519,Section!$3:$45,2,FALSE)="NO",$G519="GUI",$G519="Custom",$G519="Minimal"),NOT($F519=$A519)),$A519,"")</f>
        <v/>
      </c>
      <c r="L519" t="str">
        <f>IF(ISNA(VLOOKUP($A519,Debian!A:A,1,FALSE)),"","M")</f>
        <v/>
      </c>
      <c r="M519" t="str">
        <f>IF(ISNA(VLOOKUP($A519,Debian!B:B,1,FALSE)),"","T")</f>
        <v/>
      </c>
      <c r="N519" t="str">
        <f>IF(ISNA(VLOOKUP($A519,Debian!C:C,1,FALSE)),"","D")</f>
        <v>D</v>
      </c>
      <c r="P519" t="s">
        <v>1686</v>
      </c>
    </row>
    <row r="520" spans="1:16" x14ac:dyDescent="0.25">
      <c r="A520" t="s">
        <v>516</v>
      </c>
      <c r="B520" t="s">
        <v>1146</v>
      </c>
      <c r="C520" t="s">
        <v>1160</v>
      </c>
      <c r="D520">
        <v>52</v>
      </c>
      <c r="F520" s="4" t="str">
        <f t="shared" si="8"/>
        <v/>
      </c>
      <c r="H520" s="1" t="str">
        <f>IF(AND(OR(VLOOKUP($C520,Section!$3:$45,2,FALSE)="NO",$G520="GUI"),NOT($F520=$A520)),$A520,"")</f>
        <v/>
      </c>
      <c r="I520" s="1" t="str">
        <f>IF(AND(OR(VLOOKUP($C520,Section!$3:$45,2,FALSE)="NO",$G520="GUI",$G520="Custom"),NOT($F520=$A520)),$A520,"")</f>
        <v/>
      </c>
      <c r="J520" s="1" t="str">
        <f>IF(AND(OR(VLOOKUP($C520,Section!$3:$45,2,FALSE)="NO",$G520="GUI",$G520="Custom",$G520="Minimal"),NOT($F520=$A520)),$A520,"")</f>
        <v/>
      </c>
      <c r="L520" t="str">
        <f>IF(ISNA(VLOOKUP($A520,Debian!A:A,1,FALSE)),"","M")</f>
        <v/>
      </c>
      <c r="M520" t="str">
        <f>IF(ISNA(VLOOKUP($A520,Debian!B:B,1,FALSE)),"","T")</f>
        <v/>
      </c>
      <c r="N520" t="str">
        <f>IF(ISNA(VLOOKUP($A520,Debian!C:C,1,FALSE)),"","D")</f>
        <v>D</v>
      </c>
      <c r="P520" t="s">
        <v>1687</v>
      </c>
    </row>
    <row r="521" spans="1:16" x14ac:dyDescent="0.25">
      <c r="A521" t="s">
        <v>517</v>
      </c>
      <c r="B521" t="s">
        <v>1146</v>
      </c>
      <c r="C521" t="s">
        <v>1160</v>
      </c>
      <c r="D521">
        <v>80</v>
      </c>
      <c r="F521" s="4" t="str">
        <f t="shared" si="8"/>
        <v/>
      </c>
      <c r="H521" s="1" t="str">
        <f>IF(AND(OR(VLOOKUP($C521,Section!$3:$45,2,FALSE)="NO",$G521="GUI"),NOT($F521=$A521)),$A521,"")</f>
        <v/>
      </c>
      <c r="I521" s="1" t="str">
        <f>IF(AND(OR(VLOOKUP($C521,Section!$3:$45,2,FALSE)="NO",$G521="GUI",$G521="Custom"),NOT($F521=$A521)),$A521,"")</f>
        <v/>
      </c>
      <c r="J521" s="1" t="str">
        <f>IF(AND(OR(VLOOKUP($C521,Section!$3:$45,2,FALSE)="NO",$G521="GUI",$G521="Custom",$G521="Minimal"),NOT($F521=$A521)),$A521,"")</f>
        <v/>
      </c>
      <c r="L521" t="str">
        <f>IF(ISNA(VLOOKUP($A521,Debian!A:A,1,FALSE)),"","M")</f>
        <v/>
      </c>
      <c r="M521" t="str">
        <f>IF(ISNA(VLOOKUP($A521,Debian!B:B,1,FALSE)),"","T")</f>
        <v/>
      </c>
      <c r="N521" t="str">
        <f>IF(ISNA(VLOOKUP($A521,Debian!C:C,1,FALSE)),"","D")</f>
        <v>D</v>
      </c>
      <c r="P521" t="s">
        <v>1688</v>
      </c>
    </row>
    <row r="522" spans="1:16" x14ac:dyDescent="0.25">
      <c r="A522" t="s">
        <v>518</v>
      </c>
      <c r="B522" t="s">
        <v>1146</v>
      </c>
      <c r="C522" t="s">
        <v>1160</v>
      </c>
      <c r="D522">
        <v>464</v>
      </c>
      <c r="F522" s="4" t="str">
        <f t="shared" si="8"/>
        <v/>
      </c>
      <c r="H522" s="1" t="str">
        <f>IF(AND(OR(VLOOKUP($C522,Section!$3:$45,2,FALSE)="NO",$G522="GUI"),NOT($F522=$A522)),$A522,"")</f>
        <v/>
      </c>
      <c r="I522" s="1" t="str">
        <f>IF(AND(OR(VLOOKUP($C522,Section!$3:$45,2,FALSE)="NO",$G522="GUI",$G522="Custom"),NOT($F522=$A522)),$A522,"")</f>
        <v/>
      </c>
      <c r="J522" s="1" t="str">
        <f>IF(AND(OR(VLOOKUP($C522,Section!$3:$45,2,FALSE)="NO",$G522="GUI",$G522="Custom",$G522="Minimal"),NOT($F522=$A522)),$A522,"")</f>
        <v/>
      </c>
      <c r="L522" t="str">
        <f>IF(ISNA(VLOOKUP($A522,Debian!A:A,1,FALSE)),"","M")</f>
        <v/>
      </c>
      <c r="M522" t="str">
        <f>IF(ISNA(VLOOKUP($A522,Debian!B:B,1,FALSE)),"","T")</f>
        <v/>
      </c>
      <c r="N522" t="str">
        <f>IF(ISNA(VLOOKUP($A522,Debian!C:C,1,FALSE)),"","D")</f>
        <v>D</v>
      </c>
      <c r="P522" t="s">
        <v>1689</v>
      </c>
    </row>
    <row r="523" spans="1:16" x14ac:dyDescent="0.25">
      <c r="A523" t="s">
        <v>519</v>
      </c>
      <c r="B523" t="s">
        <v>1146</v>
      </c>
      <c r="C523" t="s">
        <v>1160</v>
      </c>
      <c r="D523">
        <v>308</v>
      </c>
      <c r="F523" s="4" t="str">
        <f t="shared" si="8"/>
        <v/>
      </c>
      <c r="H523" s="1" t="str">
        <f>IF(AND(OR(VLOOKUP($C523,Section!$3:$45,2,FALSE)="NO",$G523="GUI"),NOT($F523=$A523)),$A523,"")</f>
        <v/>
      </c>
      <c r="I523" s="1" t="str">
        <f>IF(AND(OR(VLOOKUP($C523,Section!$3:$45,2,FALSE)="NO",$G523="GUI",$G523="Custom"),NOT($F523=$A523)),$A523,"")</f>
        <v/>
      </c>
      <c r="J523" s="1" t="str">
        <f>IF(AND(OR(VLOOKUP($C523,Section!$3:$45,2,FALSE)="NO",$G523="GUI",$G523="Custom",$G523="Minimal"),NOT($F523=$A523)),$A523,"")</f>
        <v/>
      </c>
      <c r="L523" t="str">
        <f>IF(ISNA(VLOOKUP($A523,Debian!A:A,1,FALSE)),"","M")</f>
        <v/>
      </c>
      <c r="M523" t="str">
        <f>IF(ISNA(VLOOKUP($A523,Debian!B:B,1,FALSE)),"","T")</f>
        <v/>
      </c>
      <c r="N523" t="str">
        <f>IF(ISNA(VLOOKUP($A523,Debian!C:C,1,FALSE)),"","D")</f>
        <v>D</v>
      </c>
      <c r="P523" t="s">
        <v>1690</v>
      </c>
    </row>
    <row r="524" spans="1:16" x14ac:dyDescent="0.25">
      <c r="A524" t="s">
        <v>520</v>
      </c>
      <c r="B524" t="s">
        <v>1146</v>
      </c>
      <c r="C524" t="s">
        <v>925</v>
      </c>
      <c r="D524">
        <v>618</v>
      </c>
      <c r="F524" s="4" t="str">
        <f t="shared" si="8"/>
        <v/>
      </c>
      <c r="H524" s="1" t="str">
        <f>IF(AND(OR(VLOOKUP($C524,Section!$3:$45,2,FALSE)="NO",$G524="GUI"),NOT($F524=$A524)),$A524,"")</f>
        <v/>
      </c>
      <c r="I524" s="1" t="str">
        <f>IF(AND(OR(VLOOKUP($C524,Section!$3:$45,2,FALSE)="NO",$G524="GUI",$G524="Custom"),NOT($F524=$A524)),$A524,"")</f>
        <v/>
      </c>
      <c r="J524" s="1" t="str">
        <f>IF(AND(OR(VLOOKUP($C524,Section!$3:$45,2,FALSE)="NO",$G524="GUI",$G524="Custom",$G524="Minimal"),NOT($F524=$A524)),$A524,"")</f>
        <v/>
      </c>
      <c r="L524" t="str">
        <f>IF(ISNA(VLOOKUP($A524,Debian!A:A,1,FALSE)),"","M")</f>
        <v/>
      </c>
      <c r="M524" t="str">
        <f>IF(ISNA(VLOOKUP($A524,Debian!B:B,1,FALSE)),"","T")</f>
        <v>T</v>
      </c>
      <c r="N524" t="str">
        <f>IF(ISNA(VLOOKUP($A524,Debian!C:C,1,FALSE)),"","D")</f>
        <v>D</v>
      </c>
      <c r="P524" t="s">
        <v>1691</v>
      </c>
    </row>
    <row r="525" spans="1:16" x14ac:dyDescent="0.25">
      <c r="A525" t="s">
        <v>521</v>
      </c>
      <c r="B525" t="s">
        <v>1146</v>
      </c>
      <c r="C525" t="s">
        <v>925</v>
      </c>
      <c r="D525">
        <v>91</v>
      </c>
      <c r="F525" s="4" t="str">
        <f t="shared" si="8"/>
        <v/>
      </c>
      <c r="H525" s="1" t="str">
        <f>IF(AND(OR(VLOOKUP($C525,Section!$3:$45,2,FALSE)="NO",$G525="GUI"),NOT($F525=$A525)),$A525,"")</f>
        <v/>
      </c>
      <c r="I525" s="1" t="str">
        <f>IF(AND(OR(VLOOKUP($C525,Section!$3:$45,2,FALSE)="NO",$G525="GUI",$G525="Custom"),NOT($F525=$A525)),$A525,"")</f>
        <v/>
      </c>
      <c r="J525" s="1" t="str">
        <f>IF(AND(OR(VLOOKUP($C525,Section!$3:$45,2,FALSE)="NO",$G525="GUI",$G525="Custom",$G525="Minimal"),NOT($F525=$A525)),$A525,"")</f>
        <v/>
      </c>
      <c r="L525" t="str">
        <f>IF(ISNA(VLOOKUP($A525,Debian!A:A,1,FALSE)),"","M")</f>
        <v/>
      </c>
      <c r="M525" t="str">
        <f>IF(ISNA(VLOOKUP($A525,Debian!B:B,1,FALSE)),"","T")</f>
        <v>T</v>
      </c>
      <c r="N525" t="str">
        <f>IF(ISNA(VLOOKUP($A525,Debian!C:C,1,FALSE)),"","D")</f>
        <v>D</v>
      </c>
      <c r="P525" t="s">
        <v>1692</v>
      </c>
    </row>
    <row r="526" spans="1:16" x14ac:dyDescent="0.25">
      <c r="A526" t="s">
        <v>522</v>
      </c>
      <c r="B526" t="s">
        <v>1146</v>
      </c>
      <c r="C526" t="s">
        <v>925</v>
      </c>
      <c r="D526">
        <v>108</v>
      </c>
      <c r="F526" s="4" t="str">
        <f t="shared" si="8"/>
        <v/>
      </c>
      <c r="H526" s="1" t="str">
        <f>IF(AND(OR(VLOOKUP($C526,Section!$3:$45,2,FALSE)="NO",$G526="GUI"),NOT($F526=$A526)),$A526,"")</f>
        <v/>
      </c>
      <c r="I526" s="1" t="str">
        <f>IF(AND(OR(VLOOKUP($C526,Section!$3:$45,2,FALSE)="NO",$G526="GUI",$G526="Custom"),NOT($F526=$A526)),$A526,"")</f>
        <v/>
      </c>
      <c r="J526" s="1" t="str">
        <f>IF(AND(OR(VLOOKUP($C526,Section!$3:$45,2,FALSE)="NO",$G526="GUI",$G526="Custom",$G526="Minimal"),NOT($F526=$A526)),$A526,"")</f>
        <v/>
      </c>
      <c r="L526" t="str">
        <f>IF(ISNA(VLOOKUP($A526,Debian!A:A,1,FALSE)),"","M")</f>
        <v/>
      </c>
      <c r="M526" t="str">
        <f>IF(ISNA(VLOOKUP($A526,Debian!B:B,1,FALSE)),"","T")</f>
        <v>T</v>
      </c>
      <c r="N526" t="str">
        <f>IF(ISNA(VLOOKUP($A526,Debian!C:C,1,FALSE)),"","D")</f>
        <v>D</v>
      </c>
      <c r="P526" t="s">
        <v>1693</v>
      </c>
    </row>
    <row r="527" spans="1:16" x14ac:dyDescent="0.25">
      <c r="A527" t="s">
        <v>523</v>
      </c>
      <c r="B527" t="s">
        <v>1146</v>
      </c>
      <c r="C527" t="s">
        <v>1160</v>
      </c>
      <c r="D527">
        <v>127</v>
      </c>
      <c r="F527" s="4" t="str">
        <f t="shared" si="8"/>
        <v/>
      </c>
      <c r="H527" s="1" t="str">
        <f>IF(AND(OR(VLOOKUP($C527,Section!$3:$45,2,FALSE)="NO",$G527="GUI"),NOT($F527=$A527)),$A527,"")</f>
        <v/>
      </c>
      <c r="I527" s="1" t="str">
        <f>IF(AND(OR(VLOOKUP($C527,Section!$3:$45,2,FALSE)="NO",$G527="GUI",$G527="Custom"),NOT($F527=$A527)),$A527,"")</f>
        <v/>
      </c>
      <c r="J527" s="1" t="str">
        <f>IF(AND(OR(VLOOKUP($C527,Section!$3:$45,2,FALSE)="NO",$G527="GUI",$G527="Custom",$G527="Minimal"),NOT($F527=$A527)),$A527,"")</f>
        <v/>
      </c>
      <c r="L527" t="str">
        <f>IF(ISNA(VLOOKUP($A527,Debian!A:A,1,FALSE)),"","M")</f>
        <v/>
      </c>
      <c r="M527" t="str">
        <f>IF(ISNA(VLOOKUP($A527,Debian!B:B,1,FALSE)),"","T")</f>
        <v/>
      </c>
      <c r="N527" t="str">
        <f>IF(ISNA(VLOOKUP($A527,Debian!C:C,1,FALSE)),"","D")</f>
        <v/>
      </c>
      <c r="P527" t="s">
        <v>1694</v>
      </c>
    </row>
    <row r="528" spans="1:16" x14ac:dyDescent="0.25">
      <c r="A528" t="s">
        <v>524</v>
      </c>
      <c r="B528" t="s">
        <v>1148</v>
      </c>
      <c r="C528" t="s">
        <v>1160</v>
      </c>
      <c r="D528">
        <v>318</v>
      </c>
      <c r="F528" s="4" t="str">
        <f t="shared" si="8"/>
        <v>libmount1</v>
      </c>
      <c r="H528" s="1" t="str">
        <f>IF(AND(OR(VLOOKUP($C528,Section!$3:$45,2,FALSE)="NO",$G528="GUI"),NOT($F528=$A528)),$A528,"")</f>
        <v/>
      </c>
      <c r="I528" s="1" t="str">
        <f>IF(AND(OR(VLOOKUP($C528,Section!$3:$45,2,FALSE)="NO",$G528="GUI",$G528="Custom"),NOT($F528=$A528)),$A528,"")</f>
        <v/>
      </c>
      <c r="J528" s="1" t="str">
        <f>IF(AND(OR(VLOOKUP($C528,Section!$3:$45,2,FALSE)="NO",$G528="GUI",$G528="Custom",$G528="Minimal"),NOT($F528=$A528)),$A528,"")</f>
        <v/>
      </c>
      <c r="L528" t="str">
        <f>IF(ISNA(VLOOKUP($A528,Debian!A:A,1,FALSE)),"","M")</f>
        <v>M</v>
      </c>
      <c r="M528" t="str">
        <f>IF(ISNA(VLOOKUP($A528,Debian!B:B,1,FALSE)),"","T")</f>
        <v>T</v>
      </c>
      <c r="N528" t="str">
        <f>IF(ISNA(VLOOKUP($A528,Debian!C:C,1,FALSE)),"","D")</f>
        <v>D</v>
      </c>
      <c r="P528" t="s">
        <v>1695</v>
      </c>
    </row>
    <row r="529" spans="1:16" x14ac:dyDescent="0.25">
      <c r="A529" t="s">
        <v>525</v>
      </c>
      <c r="B529" t="s">
        <v>1150</v>
      </c>
      <c r="C529" t="s">
        <v>1160</v>
      </c>
      <c r="D529">
        <v>2850</v>
      </c>
      <c r="F529" s="4" t="str">
        <f t="shared" si="8"/>
        <v/>
      </c>
      <c r="H529" s="1" t="str">
        <f>IF(AND(OR(VLOOKUP($C529,Section!$3:$45,2,FALSE)="NO",$G529="GUI"),NOT($F529=$A529)),$A529,"")</f>
        <v/>
      </c>
      <c r="I529" s="1" t="str">
        <f>IF(AND(OR(VLOOKUP($C529,Section!$3:$45,2,FALSE)="NO",$G529="GUI",$G529="Custom"),NOT($F529=$A529)),$A529,"")</f>
        <v/>
      </c>
      <c r="J529" s="1" t="str">
        <f>IF(AND(OR(VLOOKUP($C529,Section!$3:$45,2,FALSE)="NO",$G529="GUI",$G529="Custom",$G529="Minimal"),NOT($F529=$A529)),$A529,"")</f>
        <v/>
      </c>
      <c r="L529" t="str">
        <f>IF(ISNA(VLOOKUP($A529,Debian!A:A,1,FALSE)),"","M")</f>
        <v/>
      </c>
      <c r="M529" t="str">
        <f>IF(ISNA(VLOOKUP($A529,Debian!B:B,1,FALSE)),"","T")</f>
        <v/>
      </c>
      <c r="N529" t="str">
        <f>IF(ISNA(VLOOKUP($A529,Debian!C:C,1,FALSE)),"","D")</f>
        <v/>
      </c>
      <c r="P529" t="s">
        <v>1696</v>
      </c>
    </row>
    <row r="530" spans="1:16" x14ac:dyDescent="0.25">
      <c r="A530" t="s">
        <v>526</v>
      </c>
      <c r="B530" t="s">
        <v>1146</v>
      </c>
      <c r="C530" t="s">
        <v>1160</v>
      </c>
      <c r="D530">
        <v>467</v>
      </c>
      <c r="F530" s="4" t="str">
        <f t="shared" si="8"/>
        <v/>
      </c>
      <c r="H530" s="1" t="str">
        <f>IF(AND(OR(VLOOKUP($C530,Section!$3:$45,2,FALSE)="NO",$G530="GUI"),NOT($F530=$A530)),$A530,"")</f>
        <v/>
      </c>
      <c r="I530" s="1" t="str">
        <f>IF(AND(OR(VLOOKUP($C530,Section!$3:$45,2,FALSE)="NO",$G530="GUI",$G530="Custom"),NOT($F530=$A530)),$A530,"")</f>
        <v/>
      </c>
      <c r="J530" s="1" t="str">
        <f>IF(AND(OR(VLOOKUP($C530,Section!$3:$45,2,FALSE)="NO",$G530="GUI",$G530="Custom",$G530="Minimal"),NOT($F530=$A530)),$A530,"")</f>
        <v/>
      </c>
      <c r="L530" t="str">
        <f>IF(ISNA(VLOOKUP($A530,Debian!A:A,1,FALSE)),"","M")</f>
        <v/>
      </c>
      <c r="M530" t="str">
        <f>IF(ISNA(VLOOKUP($A530,Debian!B:B,1,FALSE)),"","T")</f>
        <v/>
      </c>
      <c r="N530" t="str">
        <f>IF(ISNA(VLOOKUP($A530,Debian!C:C,1,FALSE)),"","D")</f>
        <v>D</v>
      </c>
      <c r="P530" t="s">
        <v>1697</v>
      </c>
    </row>
    <row r="531" spans="1:16" x14ac:dyDescent="0.25">
      <c r="A531" t="s">
        <v>527</v>
      </c>
      <c r="B531" t="s">
        <v>1150</v>
      </c>
      <c r="C531" t="s">
        <v>1160</v>
      </c>
      <c r="D531">
        <v>73</v>
      </c>
      <c r="F531" s="4" t="str">
        <f t="shared" si="8"/>
        <v/>
      </c>
      <c r="H531" s="1" t="str">
        <f>IF(AND(OR(VLOOKUP($C531,Section!$3:$45,2,FALSE)="NO",$G531="GUI"),NOT($F531=$A531)),$A531,"")</f>
        <v/>
      </c>
      <c r="I531" s="1" t="str">
        <f>IF(AND(OR(VLOOKUP($C531,Section!$3:$45,2,FALSE)="NO",$G531="GUI",$G531="Custom"),NOT($F531=$A531)),$A531,"")</f>
        <v/>
      </c>
      <c r="J531" s="1" t="str">
        <f>IF(AND(OR(VLOOKUP($C531,Section!$3:$45,2,FALSE)="NO",$G531="GUI",$G531="Custom",$G531="Minimal"),NOT($F531=$A531)),$A531,"")</f>
        <v/>
      </c>
      <c r="L531" t="str">
        <f>IF(ISNA(VLOOKUP($A531,Debian!A:A,1,FALSE)),"","M")</f>
        <v/>
      </c>
      <c r="M531" t="str">
        <f>IF(ISNA(VLOOKUP($A531,Debian!B:B,1,FALSE)),"","T")</f>
        <v/>
      </c>
      <c r="N531" t="str">
        <f>IF(ISNA(VLOOKUP($A531,Debian!C:C,1,FALSE)),"","D")</f>
        <v>D</v>
      </c>
      <c r="P531" t="s">
        <v>1698</v>
      </c>
    </row>
    <row r="532" spans="1:16" x14ac:dyDescent="0.25">
      <c r="A532" t="s">
        <v>528</v>
      </c>
      <c r="B532" t="s">
        <v>1146</v>
      </c>
      <c r="C532" t="s">
        <v>1160</v>
      </c>
      <c r="D532">
        <v>169</v>
      </c>
      <c r="F532" s="4" t="str">
        <f t="shared" si="8"/>
        <v/>
      </c>
      <c r="H532" s="1" t="str">
        <f>IF(AND(OR(VLOOKUP($C532,Section!$3:$45,2,FALSE)="NO",$G532="GUI"),NOT($F532=$A532)),$A532,"")</f>
        <v/>
      </c>
      <c r="I532" s="1" t="str">
        <f>IF(AND(OR(VLOOKUP($C532,Section!$3:$45,2,FALSE)="NO",$G532="GUI",$G532="Custom"),NOT($F532=$A532)),$A532,"")</f>
        <v/>
      </c>
      <c r="J532" s="1" t="str">
        <f>IF(AND(OR(VLOOKUP($C532,Section!$3:$45,2,FALSE)="NO",$G532="GUI",$G532="Custom",$G532="Minimal"),NOT($F532=$A532)),$A532,"")</f>
        <v/>
      </c>
      <c r="L532" t="str">
        <f>IF(ISNA(VLOOKUP($A532,Debian!A:A,1,FALSE)),"","M")</f>
        <v/>
      </c>
      <c r="M532" t="str">
        <f>IF(ISNA(VLOOKUP($A532,Debian!B:B,1,FALSE)),"","T")</f>
        <v/>
      </c>
      <c r="N532" t="str">
        <f>IF(ISNA(VLOOKUP($A532,Debian!C:C,1,FALSE)),"","D")</f>
        <v>D</v>
      </c>
      <c r="P532" t="s">
        <v>1699</v>
      </c>
    </row>
    <row r="533" spans="1:16" x14ac:dyDescent="0.25">
      <c r="A533" t="s">
        <v>529</v>
      </c>
      <c r="B533" t="s">
        <v>1146</v>
      </c>
      <c r="C533" t="s">
        <v>1160</v>
      </c>
      <c r="D533">
        <v>152</v>
      </c>
      <c r="F533" s="4" t="str">
        <f t="shared" si="8"/>
        <v/>
      </c>
      <c r="H533" s="1" t="str">
        <f>IF(AND(OR(VLOOKUP($C533,Section!$3:$45,2,FALSE)="NO",$G533="GUI"),NOT($F533=$A533)),$A533,"")</f>
        <v/>
      </c>
      <c r="I533" s="1" t="str">
        <f>IF(AND(OR(VLOOKUP($C533,Section!$3:$45,2,FALSE)="NO",$G533="GUI",$G533="Custom"),NOT($F533=$A533)),$A533,"")</f>
        <v/>
      </c>
      <c r="J533" s="1" t="str">
        <f>IF(AND(OR(VLOOKUP($C533,Section!$3:$45,2,FALSE)="NO",$G533="GUI",$G533="Custom",$G533="Minimal"),NOT($F533=$A533)),$A533,"")</f>
        <v/>
      </c>
      <c r="L533" t="str">
        <f>IF(ISNA(VLOOKUP($A533,Debian!A:A,1,FALSE)),"","M")</f>
        <v/>
      </c>
      <c r="M533" t="str">
        <f>IF(ISNA(VLOOKUP($A533,Debian!B:B,1,FALSE)),"","T")</f>
        <v/>
      </c>
      <c r="N533" t="str">
        <f>IF(ISNA(VLOOKUP($A533,Debian!C:C,1,FALSE)),"","D")</f>
        <v>D</v>
      </c>
      <c r="P533" t="s">
        <v>1687</v>
      </c>
    </row>
    <row r="534" spans="1:16" x14ac:dyDescent="0.25">
      <c r="A534" t="s">
        <v>530</v>
      </c>
      <c r="B534" t="s">
        <v>1146</v>
      </c>
      <c r="C534" t="s">
        <v>1160</v>
      </c>
      <c r="D534">
        <v>704</v>
      </c>
      <c r="F534" s="4" t="str">
        <f t="shared" si="8"/>
        <v/>
      </c>
      <c r="H534" s="1" t="str">
        <f>IF(AND(OR(VLOOKUP($C534,Section!$3:$45,2,FALSE)="NO",$G534="GUI"),NOT($F534=$A534)),$A534,"")</f>
        <v/>
      </c>
      <c r="I534" s="1" t="str">
        <f>IF(AND(OR(VLOOKUP($C534,Section!$3:$45,2,FALSE)="NO",$G534="GUI",$G534="Custom"),NOT($F534=$A534)),$A534,"")</f>
        <v/>
      </c>
      <c r="J534" s="1" t="str">
        <f>IF(AND(OR(VLOOKUP($C534,Section!$3:$45,2,FALSE)="NO",$G534="GUI",$G534="Custom",$G534="Minimal"),NOT($F534=$A534)),$A534,"")</f>
        <v/>
      </c>
      <c r="L534" t="str">
        <f>IF(ISNA(VLOOKUP($A534,Debian!A:A,1,FALSE)),"","M")</f>
        <v/>
      </c>
      <c r="M534" t="str">
        <f>IF(ISNA(VLOOKUP($A534,Debian!B:B,1,FALSE)),"","T")</f>
        <v/>
      </c>
      <c r="N534" t="str">
        <f>IF(ISNA(VLOOKUP($A534,Debian!C:C,1,FALSE)),"","D")</f>
        <v>D</v>
      </c>
      <c r="P534" t="s">
        <v>1700</v>
      </c>
    </row>
    <row r="535" spans="1:16" x14ac:dyDescent="0.25">
      <c r="A535" t="s">
        <v>531</v>
      </c>
      <c r="B535" t="s">
        <v>1146</v>
      </c>
      <c r="C535" t="s">
        <v>1160</v>
      </c>
      <c r="D535">
        <v>241</v>
      </c>
      <c r="F535" s="4" t="str">
        <f t="shared" si="8"/>
        <v/>
      </c>
      <c r="H535" s="1" t="str">
        <f>IF(AND(OR(VLOOKUP($C535,Section!$3:$45,2,FALSE)="NO",$G535="GUI"),NOT($F535=$A535)),$A535,"")</f>
        <v/>
      </c>
      <c r="I535" s="1" t="str">
        <f>IF(AND(OR(VLOOKUP($C535,Section!$3:$45,2,FALSE)="NO",$G535="GUI",$G535="Custom"),NOT($F535=$A535)),$A535,"")</f>
        <v/>
      </c>
      <c r="J535" s="1" t="str">
        <f>IF(AND(OR(VLOOKUP($C535,Section!$3:$45,2,FALSE)="NO",$G535="GUI",$G535="Custom",$G535="Minimal"),NOT($F535=$A535)),$A535,"")</f>
        <v/>
      </c>
      <c r="L535" t="str">
        <f>IF(ISNA(VLOOKUP($A535,Debian!A:A,1,FALSE)),"","M")</f>
        <v/>
      </c>
      <c r="M535" t="str">
        <f>IF(ISNA(VLOOKUP($A535,Debian!B:B,1,FALSE)),"","T")</f>
        <v/>
      </c>
      <c r="N535" t="str">
        <f>IF(ISNA(VLOOKUP($A535,Debian!C:C,1,FALSE)),"","D")</f>
        <v>D</v>
      </c>
      <c r="P535" t="s">
        <v>1701</v>
      </c>
    </row>
    <row r="536" spans="1:16" x14ac:dyDescent="0.25">
      <c r="A536" t="s">
        <v>532</v>
      </c>
      <c r="B536" t="s">
        <v>1146</v>
      </c>
      <c r="C536" t="s">
        <v>1160</v>
      </c>
      <c r="D536">
        <v>108</v>
      </c>
      <c r="F536" s="4" t="str">
        <f t="shared" si="8"/>
        <v/>
      </c>
      <c r="H536" s="1" t="str">
        <f>IF(AND(OR(VLOOKUP($C536,Section!$3:$45,2,FALSE)="NO",$G536="GUI"),NOT($F536=$A536)),$A536,"")</f>
        <v/>
      </c>
      <c r="I536" s="1" t="str">
        <f>IF(AND(OR(VLOOKUP($C536,Section!$3:$45,2,FALSE)="NO",$G536="GUI",$G536="Custom"),NOT($F536=$A536)),$A536,"")</f>
        <v/>
      </c>
      <c r="J536" s="1" t="str">
        <f>IF(AND(OR(VLOOKUP($C536,Section!$3:$45,2,FALSE)="NO",$G536="GUI",$G536="Custom",$G536="Minimal"),NOT($F536=$A536)),$A536,"")</f>
        <v/>
      </c>
      <c r="L536" t="str">
        <f>IF(ISNA(VLOOKUP($A536,Debian!A:A,1,FALSE)),"","M")</f>
        <v/>
      </c>
      <c r="M536" t="str">
        <f>IF(ISNA(VLOOKUP($A536,Debian!B:B,1,FALSE)),"","T")</f>
        <v/>
      </c>
      <c r="N536" t="str">
        <f>IF(ISNA(VLOOKUP($A536,Debian!C:C,1,FALSE)),"","D")</f>
        <v>D</v>
      </c>
      <c r="P536" t="s">
        <v>1687</v>
      </c>
    </row>
    <row r="537" spans="1:16" x14ac:dyDescent="0.25">
      <c r="A537" t="s">
        <v>533</v>
      </c>
      <c r="B537" t="s">
        <v>1146</v>
      </c>
      <c r="C537" t="s">
        <v>925</v>
      </c>
      <c r="D537">
        <v>59</v>
      </c>
      <c r="F537" s="4" t="str">
        <f t="shared" si="8"/>
        <v/>
      </c>
      <c r="H537" s="1" t="str">
        <f>IF(AND(OR(VLOOKUP($C537,Section!$3:$45,2,FALSE)="NO",$G537="GUI"),NOT($F537=$A537)),$A537,"")</f>
        <v/>
      </c>
      <c r="I537" s="1" t="str">
        <f>IF(AND(OR(VLOOKUP($C537,Section!$3:$45,2,FALSE)="NO",$G537="GUI",$G537="Custom"),NOT($F537=$A537)),$A537,"")</f>
        <v/>
      </c>
      <c r="J537" s="1" t="str">
        <f>IF(AND(OR(VLOOKUP($C537,Section!$3:$45,2,FALSE)="NO",$G537="GUI",$G537="Custom",$G537="Minimal"),NOT($F537=$A537)),$A537,"")</f>
        <v/>
      </c>
      <c r="L537" t="str">
        <f>IF(ISNA(VLOOKUP($A537,Debian!A:A,1,FALSE)),"","M")</f>
        <v/>
      </c>
      <c r="M537" t="str">
        <f>IF(ISNA(VLOOKUP($A537,Debian!B:B,1,FALSE)),"","T")</f>
        <v>T</v>
      </c>
      <c r="N537" t="str">
        <f>IF(ISNA(VLOOKUP($A537,Debian!C:C,1,FALSE)),"","D")</f>
        <v>D</v>
      </c>
      <c r="P537" t="s">
        <v>1702</v>
      </c>
    </row>
    <row r="538" spans="1:16" x14ac:dyDescent="0.25">
      <c r="A538" t="s">
        <v>534</v>
      </c>
      <c r="B538" t="s">
        <v>1146</v>
      </c>
      <c r="C538" t="s">
        <v>1160</v>
      </c>
      <c r="D538">
        <v>417</v>
      </c>
      <c r="F538" s="4" t="str">
        <f t="shared" si="8"/>
        <v/>
      </c>
      <c r="H538" s="1" t="str">
        <f>IF(AND(OR(VLOOKUP($C538,Section!$3:$45,2,FALSE)="NO",$G538="GUI"),NOT($F538=$A538)),$A538,"")</f>
        <v/>
      </c>
      <c r="I538" s="1" t="str">
        <f>IF(AND(OR(VLOOKUP($C538,Section!$3:$45,2,FALSE)="NO",$G538="GUI",$G538="Custom"),NOT($F538=$A538)),$A538,"")</f>
        <v/>
      </c>
      <c r="J538" s="1" t="str">
        <f>IF(AND(OR(VLOOKUP($C538,Section!$3:$45,2,FALSE)="NO",$G538="GUI",$G538="Custom",$G538="Minimal"),NOT($F538=$A538)),$A538,"")</f>
        <v/>
      </c>
      <c r="L538" t="str">
        <f>IF(ISNA(VLOOKUP($A538,Debian!A:A,1,FALSE)),"","M")</f>
        <v/>
      </c>
      <c r="M538" t="str">
        <f>IF(ISNA(VLOOKUP($A538,Debian!B:B,1,FALSE)),"","T")</f>
        <v/>
      </c>
      <c r="N538" t="str">
        <f>IF(ISNA(VLOOKUP($A538,Debian!C:C,1,FALSE)),"","D")</f>
        <v>D</v>
      </c>
      <c r="P538" t="s">
        <v>1703</v>
      </c>
    </row>
    <row r="539" spans="1:16" x14ac:dyDescent="0.25">
      <c r="A539" t="s">
        <v>535</v>
      </c>
      <c r="B539" t="s">
        <v>1146</v>
      </c>
      <c r="C539" t="s">
        <v>1160</v>
      </c>
      <c r="D539">
        <v>34</v>
      </c>
      <c r="F539" s="4" t="str">
        <f t="shared" si="8"/>
        <v/>
      </c>
      <c r="H539" s="1" t="str">
        <f>IF(AND(OR(VLOOKUP($C539,Section!$3:$45,2,FALSE)="NO",$G539="GUI"),NOT($F539=$A539)),$A539,"")</f>
        <v/>
      </c>
      <c r="I539" s="1" t="str">
        <f>IF(AND(OR(VLOOKUP($C539,Section!$3:$45,2,FALSE)="NO",$G539="GUI",$G539="Custom"),NOT($F539=$A539)),$A539,"")</f>
        <v/>
      </c>
      <c r="J539" s="1" t="str">
        <f>IF(AND(OR(VLOOKUP($C539,Section!$3:$45,2,FALSE)="NO",$G539="GUI",$G539="Custom",$G539="Minimal"),NOT($F539=$A539)),$A539,"")</f>
        <v/>
      </c>
      <c r="L539" t="str">
        <f>IF(ISNA(VLOOKUP($A539,Debian!A:A,1,FALSE)),"","M")</f>
        <v/>
      </c>
      <c r="M539" t="str">
        <f>IF(ISNA(VLOOKUP($A539,Debian!B:B,1,FALSE)),"","T")</f>
        <v/>
      </c>
      <c r="N539" t="str">
        <f>IF(ISNA(VLOOKUP($A539,Debian!C:C,1,FALSE)),"","D")</f>
        <v>D</v>
      </c>
      <c r="P539" t="s">
        <v>1704</v>
      </c>
    </row>
    <row r="540" spans="1:16" x14ac:dyDescent="0.25">
      <c r="A540" t="s">
        <v>536</v>
      </c>
      <c r="B540" t="s">
        <v>1146</v>
      </c>
      <c r="C540" t="s">
        <v>1160</v>
      </c>
      <c r="D540">
        <v>1238</v>
      </c>
      <c r="F540" s="4" t="str">
        <f t="shared" si="8"/>
        <v/>
      </c>
      <c r="H540" s="1" t="str">
        <f>IF(AND(OR(VLOOKUP($C540,Section!$3:$45,2,FALSE)="NO",$G540="GUI"),NOT($F540=$A540)),$A540,"")</f>
        <v/>
      </c>
      <c r="I540" s="1" t="str">
        <f>IF(AND(OR(VLOOKUP($C540,Section!$3:$45,2,FALSE)="NO",$G540="GUI",$G540="Custom"),NOT($F540=$A540)),$A540,"")</f>
        <v/>
      </c>
      <c r="J540" s="1" t="str">
        <f>IF(AND(OR(VLOOKUP($C540,Section!$3:$45,2,FALSE)="NO",$G540="GUI",$G540="Custom",$G540="Minimal"),NOT($F540=$A540)),$A540,"")</f>
        <v/>
      </c>
      <c r="L540" t="str">
        <f>IF(ISNA(VLOOKUP($A540,Debian!A:A,1,FALSE)),"","M")</f>
        <v/>
      </c>
      <c r="M540" t="str">
        <f>IF(ISNA(VLOOKUP($A540,Debian!B:B,1,FALSE)),"","T")</f>
        <v/>
      </c>
      <c r="N540" t="str">
        <f>IF(ISNA(VLOOKUP($A540,Debian!C:C,1,FALSE)),"","D")</f>
        <v>D</v>
      </c>
      <c r="P540" t="s">
        <v>1705</v>
      </c>
    </row>
    <row r="541" spans="1:16" x14ac:dyDescent="0.25">
      <c r="A541" t="s">
        <v>537</v>
      </c>
      <c r="B541" t="s">
        <v>1146</v>
      </c>
      <c r="C541" t="s">
        <v>1160</v>
      </c>
      <c r="D541">
        <v>397</v>
      </c>
      <c r="F541" s="4" t="str">
        <f t="shared" si="8"/>
        <v/>
      </c>
      <c r="H541" s="1" t="str">
        <f>IF(AND(OR(VLOOKUP($C541,Section!$3:$45,2,FALSE)="NO",$G541="GUI"),NOT($F541=$A541)),$A541,"")</f>
        <v/>
      </c>
      <c r="I541" s="1" t="str">
        <f>IF(AND(OR(VLOOKUP($C541,Section!$3:$45,2,FALSE)="NO",$G541="GUI",$G541="Custom"),NOT($F541=$A541)),$A541,"")</f>
        <v/>
      </c>
      <c r="J541" s="1" t="str">
        <f>IF(AND(OR(VLOOKUP($C541,Section!$3:$45,2,FALSE)="NO",$G541="GUI",$G541="Custom",$G541="Minimal"),NOT($F541=$A541)),$A541,"")</f>
        <v/>
      </c>
      <c r="L541" t="str">
        <f>IF(ISNA(VLOOKUP($A541,Debian!A:A,1,FALSE)),"","M")</f>
        <v/>
      </c>
      <c r="M541" t="str">
        <f>IF(ISNA(VLOOKUP($A541,Debian!B:B,1,FALSE)),"","T")</f>
        <v/>
      </c>
      <c r="N541" t="str">
        <f>IF(ISNA(VLOOKUP($A541,Debian!C:C,1,FALSE)),"","D")</f>
        <v>D</v>
      </c>
      <c r="P541" t="s">
        <v>1706</v>
      </c>
    </row>
    <row r="542" spans="1:16" x14ac:dyDescent="0.25">
      <c r="A542" t="s">
        <v>538</v>
      </c>
      <c r="B542" t="s">
        <v>1146</v>
      </c>
      <c r="C542" t="s">
        <v>1160</v>
      </c>
      <c r="D542">
        <v>5204</v>
      </c>
      <c r="F542" s="4" t="str">
        <f t="shared" si="8"/>
        <v/>
      </c>
      <c r="H542" s="1" t="str">
        <f>IF(AND(OR(VLOOKUP($C542,Section!$3:$45,2,FALSE)="NO",$G542="GUI"),NOT($F542=$A542)),$A542,"")</f>
        <v/>
      </c>
      <c r="I542" s="1" t="str">
        <f>IF(AND(OR(VLOOKUP($C542,Section!$3:$45,2,FALSE)="NO",$G542="GUI",$G542="Custom"),NOT($F542=$A542)),$A542,"")</f>
        <v/>
      </c>
      <c r="J542" s="1" t="str">
        <f>IF(AND(OR(VLOOKUP($C542,Section!$3:$45,2,FALSE)="NO",$G542="GUI",$G542="Custom",$G542="Minimal"),NOT($F542=$A542)),$A542,"")</f>
        <v/>
      </c>
      <c r="L542" t="str">
        <f>IF(ISNA(VLOOKUP($A542,Debian!A:A,1,FALSE)),"","M")</f>
        <v/>
      </c>
      <c r="M542" t="str">
        <f>IF(ISNA(VLOOKUP($A542,Debian!B:B,1,FALSE)),"","T")</f>
        <v/>
      </c>
      <c r="N542" t="str">
        <f>IF(ISNA(VLOOKUP($A542,Debian!C:C,1,FALSE)),"","D")</f>
        <v>D</v>
      </c>
      <c r="P542" t="s">
        <v>1707</v>
      </c>
    </row>
    <row r="543" spans="1:16" x14ac:dyDescent="0.25">
      <c r="A543" t="s">
        <v>539</v>
      </c>
      <c r="B543" t="s">
        <v>1146</v>
      </c>
      <c r="C543" t="s">
        <v>1160</v>
      </c>
      <c r="D543">
        <v>13</v>
      </c>
      <c r="F543" s="4" t="str">
        <f t="shared" si="8"/>
        <v/>
      </c>
      <c r="H543" s="1" t="str">
        <f>IF(AND(OR(VLOOKUP($C543,Section!$3:$45,2,FALSE)="NO",$G543="GUI"),NOT($F543=$A543)),$A543,"")</f>
        <v/>
      </c>
      <c r="I543" s="1" t="str">
        <f>IF(AND(OR(VLOOKUP($C543,Section!$3:$45,2,FALSE)="NO",$G543="GUI",$G543="Custom"),NOT($F543=$A543)),$A543,"")</f>
        <v/>
      </c>
      <c r="J543" s="1" t="str">
        <f>IF(AND(OR(VLOOKUP($C543,Section!$3:$45,2,FALSE)="NO",$G543="GUI",$G543="Custom",$G543="Minimal"),NOT($F543=$A543)),$A543,"")</f>
        <v/>
      </c>
      <c r="L543" t="str">
        <f>IF(ISNA(VLOOKUP($A543,Debian!A:A,1,FALSE)),"","M")</f>
        <v/>
      </c>
      <c r="M543" t="str">
        <f>IF(ISNA(VLOOKUP($A543,Debian!B:B,1,FALSE)),"","T")</f>
        <v/>
      </c>
      <c r="N543" t="str">
        <f>IF(ISNA(VLOOKUP($A543,Debian!C:C,1,FALSE)),"","D")</f>
        <v>D</v>
      </c>
      <c r="P543" t="s">
        <v>1708</v>
      </c>
    </row>
    <row r="544" spans="1:16" x14ac:dyDescent="0.25">
      <c r="A544" t="s">
        <v>540</v>
      </c>
      <c r="B544" t="s">
        <v>1148</v>
      </c>
      <c r="C544" t="s">
        <v>1160</v>
      </c>
      <c r="D544">
        <v>209</v>
      </c>
      <c r="F544" s="4" t="str">
        <f t="shared" si="8"/>
        <v>libncurses5</v>
      </c>
      <c r="H544" s="1" t="str">
        <f>IF(AND(OR(VLOOKUP($C544,Section!$3:$45,2,FALSE)="NO",$G544="GUI"),NOT($F544=$A544)),$A544,"")</f>
        <v/>
      </c>
      <c r="I544" s="1" t="str">
        <f>IF(AND(OR(VLOOKUP($C544,Section!$3:$45,2,FALSE)="NO",$G544="GUI",$G544="Custom"),NOT($F544=$A544)),$A544,"")</f>
        <v/>
      </c>
      <c r="J544" s="1" t="str">
        <f>IF(AND(OR(VLOOKUP($C544,Section!$3:$45,2,FALSE)="NO",$G544="GUI",$G544="Custom",$G544="Minimal"),NOT($F544=$A544)),$A544,"")</f>
        <v/>
      </c>
      <c r="L544" t="str">
        <f>IF(ISNA(VLOOKUP($A544,Debian!A:A,1,FALSE)),"","M")</f>
        <v>M</v>
      </c>
      <c r="M544" t="str">
        <f>IF(ISNA(VLOOKUP($A544,Debian!B:B,1,FALSE)),"","T")</f>
        <v>T</v>
      </c>
      <c r="N544" t="str">
        <f>IF(ISNA(VLOOKUP($A544,Debian!C:C,1,FALSE)),"","D")</f>
        <v>D</v>
      </c>
      <c r="P544" t="s">
        <v>1709</v>
      </c>
    </row>
    <row r="545" spans="1:16" x14ac:dyDescent="0.25">
      <c r="A545" t="s">
        <v>541</v>
      </c>
      <c r="B545" t="s">
        <v>1147</v>
      </c>
      <c r="C545" t="s">
        <v>1160</v>
      </c>
      <c r="D545">
        <v>283</v>
      </c>
      <c r="F545" s="4" t="str">
        <f t="shared" si="8"/>
        <v>libncursesw5</v>
      </c>
      <c r="H545" s="1" t="str">
        <f>IF(AND(OR(VLOOKUP($C545,Section!$3:$45,2,FALSE)="NO",$G545="GUI"),NOT($F545=$A545)),$A545,"")</f>
        <v/>
      </c>
      <c r="I545" s="1" t="str">
        <f>IF(AND(OR(VLOOKUP($C545,Section!$3:$45,2,FALSE)="NO",$G545="GUI",$G545="Custom"),NOT($F545=$A545)),$A545,"")</f>
        <v/>
      </c>
      <c r="J545" s="1" t="str">
        <f>IF(AND(OR(VLOOKUP($C545,Section!$3:$45,2,FALSE)="NO",$G545="GUI",$G545="Custom",$G545="Minimal"),NOT($F545=$A545)),$A545,"")</f>
        <v/>
      </c>
      <c r="L545" t="str">
        <f>IF(ISNA(VLOOKUP($A545,Debian!A:A,1,FALSE)),"","M")</f>
        <v>M</v>
      </c>
      <c r="M545" t="str">
        <f>IF(ISNA(VLOOKUP($A545,Debian!B:B,1,FALSE)),"","T")</f>
        <v>T</v>
      </c>
      <c r="N545" t="str">
        <f>IF(ISNA(VLOOKUP($A545,Debian!C:C,1,FALSE)),"","D")</f>
        <v>D</v>
      </c>
      <c r="P545" t="s">
        <v>1710</v>
      </c>
    </row>
    <row r="546" spans="1:16" x14ac:dyDescent="0.25">
      <c r="A546" t="s">
        <v>542</v>
      </c>
      <c r="B546" t="s">
        <v>1146</v>
      </c>
      <c r="C546" t="s">
        <v>1160</v>
      </c>
      <c r="D546">
        <v>191</v>
      </c>
      <c r="F546" s="4" t="str">
        <f t="shared" si="8"/>
        <v/>
      </c>
      <c r="H546" s="1" t="str">
        <f>IF(AND(OR(VLOOKUP($C546,Section!$3:$45,2,FALSE)="NO",$G546="GUI"),NOT($F546=$A546)),$A546,"")</f>
        <v/>
      </c>
      <c r="I546" s="1" t="str">
        <f>IF(AND(OR(VLOOKUP($C546,Section!$3:$45,2,FALSE)="NO",$G546="GUI",$G546="Custom"),NOT($F546=$A546)),$A546,"")</f>
        <v/>
      </c>
      <c r="J546" s="1" t="str">
        <f>IF(AND(OR(VLOOKUP($C546,Section!$3:$45,2,FALSE)="NO",$G546="GUI",$G546="Custom",$G546="Minimal"),NOT($F546=$A546)),$A546,"")</f>
        <v/>
      </c>
      <c r="L546" t="str">
        <f>IF(ISNA(VLOOKUP($A546,Debian!A:A,1,FALSE)),"","M")</f>
        <v/>
      </c>
      <c r="M546" t="str">
        <f>IF(ISNA(VLOOKUP($A546,Debian!B:B,1,FALSE)),"","T")</f>
        <v/>
      </c>
      <c r="N546" t="str">
        <f>IF(ISNA(VLOOKUP($A546,Debian!C:C,1,FALSE)),"","D")</f>
        <v>D</v>
      </c>
      <c r="P546" t="s">
        <v>1711</v>
      </c>
    </row>
    <row r="547" spans="1:16" x14ac:dyDescent="0.25">
      <c r="A547" t="s">
        <v>543</v>
      </c>
      <c r="B547" t="s">
        <v>1146</v>
      </c>
      <c r="C547" t="s">
        <v>1160</v>
      </c>
      <c r="D547">
        <v>291</v>
      </c>
      <c r="F547" s="4" t="str">
        <f t="shared" si="8"/>
        <v/>
      </c>
      <c r="H547" s="1" t="str">
        <f>IF(AND(OR(VLOOKUP($C547,Section!$3:$45,2,FALSE)="NO",$G547="GUI"),NOT($F547=$A547)),$A547,"")</f>
        <v/>
      </c>
      <c r="I547" s="1" t="str">
        <f>IF(AND(OR(VLOOKUP($C547,Section!$3:$45,2,FALSE)="NO",$G547="GUI",$G547="Custom"),NOT($F547=$A547)),$A547,"")</f>
        <v/>
      </c>
      <c r="J547" s="1" t="str">
        <f>IF(AND(OR(VLOOKUP($C547,Section!$3:$45,2,FALSE)="NO",$G547="GUI",$G547="Custom",$G547="Minimal"),NOT($F547=$A547)),$A547,"")</f>
        <v/>
      </c>
      <c r="L547" t="str">
        <f>IF(ISNA(VLOOKUP($A547,Debian!A:A,1,FALSE)),"","M")</f>
        <v>M</v>
      </c>
      <c r="M547" t="str">
        <f>IF(ISNA(VLOOKUP($A547,Debian!B:B,1,FALSE)),"","T")</f>
        <v>T</v>
      </c>
      <c r="N547" t="str">
        <f>IF(ISNA(VLOOKUP($A547,Debian!C:C,1,FALSE)),"","D")</f>
        <v>D</v>
      </c>
      <c r="P547" t="s">
        <v>1712</v>
      </c>
    </row>
    <row r="548" spans="1:16" x14ac:dyDescent="0.25">
      <c r="A548" t="s">
        <v>544</v>
      </c>
      <c r="B548" t="s">
        <v>1147</v>
      </c>
      <c r="C548" t="s">
        <v>1160</v>
      </c>
      <c r="D548">
        <v>141</v>
      </c>
      <c r="F548" s="4" t="str">
        <f t="shared" si="8"/>
        <v>libnewt0.52</v>
      </c>
      <c r="H548" s="1" t="str">
        <f>IF(AND(OR(VLOOKUP($C548,Section!$3:$45,2,FALSE)="NO",$G548="GUI"),NOT($F548=$A548)),$A548,"")</f>
        <v/>
      </c>
      <c r="I548" s="1" t="str">
        <f>IF(AND(OR(VLOOKUP($C548,Section!$3:$45,2,FALSE)="NO",$G548="GUI",$G548="Custom"),NOT($F548=$A548)),$A548,"")</f>
        <v/>
      </c>
      <c r="J548" s="1" t="str">
        <f>IF(AND(OR(VLOOKUP($C548,Section!$3:$45,2,FALSE)="NO",$G548="GUI",$G548="Custom",$G548="Minimal"),NOT($F548=$A548)),$A548,"")</f>
        <v/>
      </c>
      <c r="L548" t="str">
        <f>IF(ISNA(VLOOKUP($A548,Debian!A:A,1,FALSE)),"","M")</f>
        <v>M</v>
      </c>
      <c r="M548" t="str">
        <f>IF(ISNA(VLOOKUP($A548,Debian!B:B,1,FALSE)),"","T")</f>
        <v>T</v>
      </c>
      <c r="N548" t="str">
        <f>IF(ISNA(VLOOKUP($A548,Debian!C:C,1,FALSE)),"","D")</f>
        <v>D</v>
      </c>
      <c r="P548" t="s">
        <v>1713</v>
      </c>
    </row>
    <row r="549" spans="1:16" x14ac:dyDescent="0.25">
      <c r="A549" t="s">
        <v>545</v>
      </c>
      <c r="B549" t="s">
        <v>1150</v>
      </c>
      <c r="C549" t="s">
        <v>1160</v>
      </c>
      <c r="D549">
        <v>24</v>
      </c>
      <c r="F549" s="4" t="str">
        <f t="shared" si="8"/>
        <v/>
      </c>
      <c r="H549" s="1" t="str">
        <f>IF(AND(OR(VLOOKUP($C549,Section!$3:$45,2,FALSE)="NO",$G549="GUI"),NOT($F549=$A549)),$A549,"")</f>
        <v/>
      </c>
      <c r="I549" s="1" t="str">
        <f>IF(AND(OR(VLOOKUP($C549,Section!$3:$45,2,FALSE)="NO",$G549="GUI",$G549="Custom"),NOT($F549=$A549)),$A549,"")</f>
        <v/>
      </c>
      <c r="J549" s="1" t="str">
        <f>IF(AND(OR(VLOOKUP($C549,Section!$3:$45,2,FALSE)="NO",$G549="GUI",$G549="Custom",$G549="Minimal"),NOT($F549=$A549)),$A549,"")</f>
        <v/>
      </c>
      <c r="L549" t="str">
        <f>IF(ISNA(VLOOKUP($A549,Debian!A:A,1,FALSE)),"","M")</f>
        <v>M</v>
      </c>
      <c r="M549" t="str">
        <f>IF(ISNA(VLOOKUP($A549,Debian!B:B,1,FALSE)),"","T")</f>
        <v>T</v>
      </c>
      <c r="N549" t="str">
        <f>IF(ISNA(VLOOKUP($A549,Debian!C:C,1,FALSE)),"","D")</f>
        <v>D</v>
      </c>
      <c r="P549" t="s">
        <v>1714</v>
      </c>
    </row>
    <row r="550" spans="1:16" x14ac:dyDescent="0.25">
      <c r="A550" t="s">
        <v>546</v>
      </c>
      <c r="B550" t="s">
        <v>1149</v>
      </c>
      <c r="C550" t="s">
        <v>1160</v>
      </c>
      <c r="D550">
        <v>76</v>
      </c>
      <c r="F550" s="4" t="str">
        <f t="shared" si="8"/>
        <v/>
      </c>
      <c r="H550" s="1" t="str">
        <f>IF(AND(OR(VLOOKUP($C550,Section!$3:$45,2,FALSE)="NO",$G550="GUI"),NOT($F550=$A550)),$A550,"")</f>
        <v/>
      </c>
      <c r="I550" s="1" t="str">
        <f>IF(AND(OR(VLOOKUP($C550,Section!$3:$45,2,FALSE)="NO",$G550="GUI",$G550="Custom"),NOT($F550=$A550)),$A550,"")</f>
        <v/>
      </c>
      <c r="J550" s="1" t="str">
        <f>IF(AND(OR(VLOOKUP($C550,Section!$3:$45,2,FALSE)="NO",$G550="GUI",$G550="Custom",$G550="Minimal"),NOT($F550=$A550)),$A550,"")</f>
        <v/>
      </c>
      <c r="L550" t="str">
        <f>IF(ISNA(VLOOKUP($A550,Debian!A:A,1,FALSE)),"","M")</f>
        <v/>
      </c>
      <c r="M550" t="str">
        <f>IF(ISNA(VLOOKUP($A550,Debian!B:B,1,FALSE)),"","T")</f>
        <v>T</v>
      </c>
      <c r="N550" t="str">
        <f>IF(ISNA(VLOOKUP($A550,Debian!C:C,1,FALSE)),"","D")</f>
        <v>D</v>
      </c>
      <c r="P550" t="s">
        <v>1715</v>
      </c>
    </row>
    <row r="551" spans="1:16" x14ac:dyDescent="0.25">
      <c r="A551" t="s">
        <v>547</v>
      </c>
      <c r="B551" t="s">
        <v>1146</v>
      </c>
      <c r="C551" t="s">
        <v>1160</v>
      </c>
      <c r="D551">
        <v>117</v>
      </c>
      <c r="F551" s="4" t="str">
        <f t="shared" si="8"/>
        <v/>
      </c>
      <c r="H551" s="1" t="str">
        <f>IF(AND(OR(VLOOKUP($C551,Section!$3:$45,2,FALSE)="NO",$G551="GUI"),NOT($F551=$A551)),$A551,"")</f>
        <v/>
      </c>
      <c r="I551" s="1" t="str">
        <f>IF(AND(OR(VLOOKUP($C551,Section!$3:$45,2,FALSE)="NO",$G551="GUI",$G551="Custom"),NOT($F551=$A551)),$A551,"")</f>
        <v/>
      </c>
      <c r="J551" s="1" t="str">
        <f>IF(AND(OR(VLOOKUP($C551,Section!$3:$45,2,FALSE)="NO",$G551="GUI",$G551="Custom",$G551="Minimal"),NOT($F551=$A551)),$A551,"")</f>
        <v/>
      </c>
      <c r="L551" t="str">
        <f>IF(ISNA(VLOOKUP($A551,Debian!A:A,1,FALSE)),"","M")</f>
        <v/>
      </c>
      <c r="M551" t="str">
        <f>IF(ISNA(VLOOKUP($A551,Debian!B:B,1,FALSE)),"","T")</f>
        <v/>
      </c>
      <c r="N551" t="str">
        <f>IF(ISNA(VLOOKUP($A551,Debian!C:C,1,FALSE)),"","D")</f>
        <v/>
      </c>
      <c r="P551" t="s">
        <v>1716</v>
      </c>
    </row>
    <row r="552" spans="1:16" x14ac:dyDescent="0.25">
      <c r="A552" t="s">
        <v>548</v>
      </c>
      <c r="B552" t="s">
        <v>1146</v>
      </c>
      <c r="C552" t="s">
        <v>1160</v>
      </c>
      <c r="D552">
        <v>183</v>
      </c>
      <c r="F552" s="4" t="str">
        <f t="shared" si="8"/>
        <v/>
      </c>
      <c r="H552" s="1" t="str">
        <f>IF(AND(OR(VLOOKUP($C552,Section!$3:$45,2,FALSE)="NO",$G552="GUI"),NOT($F552=$A552)),$A552,"")</f>
        <v/>
      </c>
      <c r="I552" s="1" t="str">
        <f>IF(AND(OR(VLOOKUP($C552,Section!$3:$45,2,FALSE)="NO",$G552="GUI",$G552="Custom"),NOT($F552=$A552)),$A552,"")</f>
        <v/>
      </c>
      <c r="J552" s="1" t="str">
        <f>IF(AND(OR(VLOOKUP($C552,Section!$3:$45,2,FALSE)="NO",$G552="GUI",$G552="Custom",$G552="Minimal"),NOT($F552=$A552)),$A552,"")</f>
        <v/>
      </c>
      <c r="L552" t="str">
        <f>IF(ISNA(VLOOKUP($A552,Debian!A:A,1,FALSE)),"","M")</f>
        <v/>
      </c>
      <c r="M552" t="str">
        <f>IF(ISNA(VLOOKUP($A552,Debian!B:B,1,FALSE)),"","T")</f>
        <v/>
      </c>
      <c r="N552" t="str">
        <f>IF(ISNA(VLOOKUP($A552,Debian!C:C,1,FALSE)),"","D")</f>
        <v/>
      </c>
      <c r="P552" t="s">
        <v>1717</v>
      </c>
    </row>
    <row r="553" spans="1:16" x14ac:dyDescent="0.25">
      <c r="A553" t="s">
        <v>549</v>
      </c>
      <c r="B553" t="s">
        <v>1146</v>
      </c>
      <c r="C553" t="s">
        <v>1160</v>
      </c>
      <c r="D553">
        <v>119</v>
      </c>
      <c r="F553" s="4" t="str">
        <f t="shared" si="8"/>
        <v/>
      </c>
      <c r="H553" s="1" t="str">
        <f>IF(AND(OR(VLOOKUP($C553,Section!$3:$45,2,FALSE)="NO",$G553="GUI"),NOT($F553=$A553)),$A553,"")</f>
        <v/>
      </c>
      <c r="I553" s="1" t="str">
        <f>IF(AND(OR(VLOOKUP($C553,Section!$3:$45,2,FALSE)="NO",$G553="GUI",$G553="Custom"),NOT($F553=$A553)),$A553,"")</f>
        <v/>
      </c>
      <c r="J553" s="1" t="str">
        <f>IF(AND(OR(VLOOKUP($C553,Section!$3:$45,2,FALSE)="NO",$G553="GUI",$G553="Custom",$G553="Minimal"),NOT($F553=$A553)),$A553,"")</f>
        <v/>
      </c>
      <c r="L553" t="str">
        <f>IF(ISNA(VLOOKUP($A553,Debian!A:A,1,FALSE)),"","M")</f>
        <v/>
      </c>
      <c r="M553" t="str">
        <f>IF(ISNA(VLOOKUP($A553,Debian!B:B,1,FALSE)),"","T")</f>
        <v>T</v>
      </c>
      <c r="N553" t="str">
        <f>IF(ISNA(VLOOKUP($A553,Debian!C:C,1,FALSE)),"","D")</f>
        <v>D</v>
      </c>
      <c r="P553" t="s">
        <v>1718</v>
      </c>
    </row>
    <row r="554" spans="1:16" x14ac:dyDescent="0.25">
      <c r="A554" t="s">
        <v>550</v>
      </c>
      <c r="B554" t="s">
        <v>1146</v>
      </c>
      <c r="C554" t="s">
        <v>1160</v>
      </c>
      <c r="D554">
        <v>32</v>
      </c>
      <c r="F554" s="4" t="str">
        <f t="shared" si="8"/>
        <v/>
      </c>
      <c r="H554" s="1" t="str">
        <f>IF(AND(OR(VLOOKUP($C554,Section!$3:$45,2,FALSE)="NO",$G554="GUI"),NOT($F554=$A554)),$A554,"")</f>
        <v/>
      </c>
      <c r="I554" s="1" t="str">
        <f>IF(AND(OR(VLOOKUP($C554,Section!$3:$45,2,FALSE)="NO",$G554="GUI",$G554="Custom"),NOT($F554=$A554)),$A554,"")</f>
        <v/>
      </c>
      <c r="J554" s="1" t="str">
        <f>IF(AND(OR(VLOOKUP($C554,Section!$3:$45,2,FALSE)="NO",$G554="GUI",$G554="Custom",$G554="Minimal"),NOT($F554=$A554)),$A554,"")</f>
        <v/>
      </c>
      <c r="L554" t="str">
        <f>IF(ISNA(VLOOKUP($A554,Debian!A:A,1,FALSE)),"","M")</f>
        <v/>
      </c>
      <c r="M554" t="str">
        <f>IF(ISNA(VLOOKUP($A554,Debian!B:B,1,FALSE)),"","T")</f>
        <v>T</v>
      </c>
      <c r="N554" t="str">
        <f>IF(ISNA(VLOOKUP($A554,Debian!C:C,1,FALSE)),"","D")</f>
        <v>D</v>
      </c>
      <c r="P554" t="s">
        <v>1719</v>
      </c>
    </row>
    <row r="555" spans="1:16" x14ac:dyDescent="0.25">
      <c r="A555" t="s">
        <v>551</v>
      </c>
      <c r="B555" t="s">
        <v>1146</v>
      </c>
      <c r="C555" t="s">
        <v>1160</v>
      </c>
      <c r="D555">
        <v>41</v>
      </c>
      <c r="F555" s="4" t="str">
        <f t="shared" si="8"/>
        <v/>
      </c>
      <c r="H555" s="1" t="str">
        <f>IF(AND(OR(VLOOKUP($C555,Section!$3:$45,2,FALSE)="NO",$G555="GUI"),NOT($F555=$A555)),$A555,"")</f>
        <v/>
      </c>
      <c r="I555" s="1" t="str">
        <f>IF(AND(OR(VLOOKUP($C555,Section!$3:$45,2,FALSE)="NO",$G555="GUI",$G555="Custom"),NOT($F555=$A555)),$A555,"")</f>
        <v/>
      </c>
      <c r="J555" s="1" t="str">
        <f>IF(AND(OR(VLOOKUP($C555,Section!$3:$45,2,FALSE)="NO",$G555="GUI",$G555="Custom",$G555="Minimal"),NOT($F555=$A555)),$A555,"")</f>
        <v/>
      </c>
      <c r="L555" t="str">
        <f>IF(ISNA(VLOOKUP($A555,Debian!A:A,1,FALSE)),"","M")</f>
        <v/>
      </c>
      <c r="M555" t="str">
        <f>IF(ISNA(VLOOKUP($A555,Debian!B:B,1,FALSE)),"","T")</f>
        <v/>
      </c>
      <c r="N555" t="str">
        <f>IF(ISNA(VLOOKUP($A555,Debian!C:C,1,FALSE)),"","D")</f>
        <v>D</v>
      </c>
      <c r="P555" t="s">
        <v>1720</v>
      </c>
    </row>
    <row r="556" spans="1:16" x14ac:dyDescent="0.25">
      <c r="A556" t="s">
        <v>552</v>
      </c>
      <c r="B556" t="s">
        <v>1146</v>
      </c>
      <c r="C556" t="s">
        <v>1160</v>
      </c>
      <c r="D556">
        <v>244</v>
      </c>
      <c r="F556" s="4" t="str">
        <f t="shared" si="8"/>
        <v/>
      </c>
      <c r="H556" s="1" t="str">
        <f>IF(AND(OR(VLOOKUP($C556,Section!$3:$45,2,FALSE)="NO",$G556="GUI"),NOT($F556=$A556)),$A556,"")</f>
        <v/>
      </c>
      <c r="I556" s="1" t="str">
        <f>IF(AND(OR(VLOOKUP($C556,Section!$3:$45,2,FALSE)="NO",$G556="GUI",$G556="Custom"),NOT($F556=$A556)),$A556,"")</f>
        <v/>
      </c>
      <c r="J556" s="1" t="str">
        <f>IF(AND(OR(VLOOKUP($C556,Section!$3:$45,2,FALSE)="NO",$G556="GUI",$G556="Custom",$G556="Minimal"),NOT($F556=$A556)),$A556,"")</f>
        <v/>
      </c>
      <c r="L556" t="str">
        <f>IF(ISNA(VLOOKUP($A556,Debian!A:A,1,FALSE)),"","M")</f>
        <v/>
      </c>
      <c r="M556" t="str">
        <f>IF(ISNA(VLOOKUP($A556,Debian!B:B,1,FALSE)),"","T")</f>
        <v/>
      </c>
      <c r="N556" t="str">
        <f>IF(ISNA(VLOOKUP($A556,Debian!C:C,1,FALSE)),"","D")</f>
        <v>D</v>
      </c>
      <c r="P556" t="s">
        <v>1721</v>
      </c>
    </row>
    <row r="557" spans="1:16" x14ac:dyDescent="0.25">
      <c r="A557" t="s">
        <v>553</v>
      </c>
      <c r="B557" t="s">
        <v>1146</v>
      </c>
      <c r="C557" t="s">
        <v>1153</v>
      </c>
      <c r="D557">
        <v>86</v>
      </c>
      <c r="F557" s="4" t="str">
        <f t="shared" si="8"/>
        <v/>
      </c>
      <c r="H557" s="1" t="str">
        <f>IF(AND(OR(VLOOKUP($C557,Section!$3:$45,2,FALSE)="NO",$G557="GUI"),NOT($F557=$A557)),$A557,"")</f>
        <v/>
      </c>
      <c r="I557" s="1" t="str">
        <f>IF(AND(OR(VLOOKUP($C557,Section!$3:$45,2,FALSE)="NO",$G557="GUI",$G557="Custom"),NOT($F557=$A557)),$A557,"")</f>
        <v/>
      </c>
      <c r="J557" s="1" t="str">
        <f>IF(AND(OR(VLOOKUP($C557,Section!$3:$45,2,FALSE)="NO",$G557="GUI",$G557="Custom",$G557="Minimal"),NOT($F557=$A557)),$A557,"")</f>
        <v/>
      </c>
      <c r="L557" t="str">
        <f>IF(ISNA(VLOOKUP($A557,Debian!A:A,1,FALSE)),"","M")</f>
        <v/>
      </c>
      <c r="M557" t="str">
        <f>IF(ISNA(VLOOKUP($A557,Debian!B:B,1,FALSE)),"","T")</f>
        <v/>
      </c>
      <c r="N557" t="str">
        <f>IF(ISNA(VLOOKUP($A557,Debian!C:C,1,FALSE)),"","D")</f>
        <v>D</v>
      </c>
      <c r="P557" t="s">
        <v>1722</v>
      </c>
    </row>
    <row r="558" spans="1:16" x14ac:dyDescent="0.25">
      <c r="A558" t="s">
        <v>554</v>
      </c>
      <c r="B558" t="s">
        <v>1146</v>
      </c>
      <c r="C558" t="s">
        <v>1160</v>
      </c>
      <c r="D558">
        <v>2753</v>
      </c>
      <c r="F558" s="4" t="str">
        <f t="shared" si="8"/>
        <v/>
      </c>
      <c r="H558" s="1" t="str">
        <f>IF(AND(OR(VLOOKUP($C558,Section!$3:$45,2,FALSE)="NO",$G558="GUI"),NOT($F558=$A558)),$A558,"")</f>
        <v/>
      </c>
      <c r="I558" s="1" t="str">
        <f>IF(AND(OR(VLOOKUP($C558,Section!$3:$45,2,FALSE)="NO",$G558="GUI",$G558="Custom"),NOT($F558=$A558)),$A558,"")</f>
        <v/>
      </c>
      <c r="J558" s="1" t="str">
        <f>IF(AND(OR(VLOOKUP($C558,Section!$3:$45,2,FALSE)="NO",$G558="GUI",$G558="Custom",$G558="Minimal"),NOT($F558=$A558)),$A558,"")</f>
        <v/>
      </c>
      <c r="L558" t="str">
        <f>IF(ISNA(VLOOKUP($A558,Debian!A:A,1,FALSE)),"","M")</f>
        <v/>
      </c>
      <c r="M558" t="str">
        <f>IF(ISNA(VLOOKUP($A558,Debian!B:B,1,FALSE)),"","T")</f>
        <v/>
      </c>
      <c r="N558" t="str">
        <f>IF(ISNA(VLOOKUP($A558,Debian!C:C,1,FALSE)),"","D")</f>
        <v>D</v>
      </c>
      <c r="P558" t="s">
        <v>1723</v>
      </c>
    </row>
    <row r="559" spans="1:16" x14ac:dyDescent="0.25">
      <c r="A559" t="s">
        <v>555</v>
      </c>
      <c r="B559" t="s">
        <v>1146</v>
      </c>
      <c r="C559" t="s">
        <v>1160</v>
      </c>
      <c r="D559">
        <v>90</v>
      </c>
      <c r="F559" s="4" t="str">
        <f t="shared" si="8"/>
        <v/>
      </c>
      <c r="H559" s="1" t="str">
        <f>IF(AND(OR(VLOOKUP($C559,Section!$3:$45,2,FALSE)="NO",$G559="GUI"),NOT($F559=$A559)),$A559,"")</f>
        <v/>
      </c>
      <c r="I559" s="1" t="str">
        <f>IF(AND(OR(VLOOKUP($C559,Section!$3:$45,2,FALSE)="NO",$G559="GUI",$G559="Custom"),NOT($F559=$A559)),$A559,"")</f>
        <v/>
      </c>
      <c r="J559" s="1" t="str">
        <f>IF(AND(OR(VLOOKUP($C559,Section!$3:$45,2,FALSE)="NO",$G559="GUI",$G559="Custom",$G559="Minimal"),NOT($F559=$A559)),$A559,"")</f>
        <v/>
      </c>
      <c r="L559" t="str">
        <f>IF(ISNA(VLOOKUP($A559,Debian!A:A,1,FALSE)),"","M")</f>
        <v/>
      </c>
      <c r="M559" t="str">
        <f>IF(ISNA(VLOOKUP($A559,Debian!B:B,1,FALSE)),"","T")</f>
        <v/>
      </c>
      <c r="N559" t="str">
        <f>IF(ISNA(VLOOKUP($A559,Debian!C:C,1,FALSE)),"","D")</f>
        <v>D</v>
      </c>
      <c r="P559" t="s">
        <v>1724</v>
      </c>
    </row>
    <row r="560" spans="1:16" x14ac:dyDescent="0.25">
      <c r="A560" t="s">
        <v>556</v>
      </c>
      <c r="B560" t="s">
        <v>1146</v>
      </c>
      <c r="C560" t="s">
        <v>1160</v>
      </c>
      <c r="D560">
        <v>171</v>
      </c>
      <c r="F560" s="4" t="str">
        <f t="shared" si="8"/>
        <v/>
      </c>
      <c r="H560" s="1" t="str">
        <f>IF(AND(OR(VLOOKUP($C560,Section!$3:$45,2,FALSE)="NO",$G560="GUI"),NOT($F560=$A560)),$A560,"")</f>
        <v/>
      </c>
      <c r="I560" s="1" t="str">
        <f>IF(AND(OR(VLOOKUP($C560,Section!$3:$45,2,FALSE)="NO",$G560="GUI",$G560="Custom"),NOT($F560=$A560)),$A560,"")</f>
        <v/>
      </c>
      <c r="J560" s="1" t="str">
        <f>IF(AND(OR(VLOOKUP($C560,Section!$3:$45,2,FALSE)="NO",$G560="GUI",$G560="Custom",$G560="Minimal"),NOT($F560=$A560)),$A560,"")</f>
        <v/>
      </c>
      <c r="L560" t="str">
        <f>IF(ISNA(VLOOKUP($A560,Debian!A:A,1,FALSE)),"","M")</f>
        <v/>
      </c>
      <c r="M560" t="str">
        <f>IF(ISNA(VLOOKUP($A560,Debian!B:B,1,FALSE)),"","T")</f>
        <v/>
      </c>
      <c r="N560" t="str">
        <f>IF(ISNA(VLOOKUP($A560,Debian!C:C,1,FALSE)),"","D")</f>
        <v/>
      </c>
      <c r="P560" t="s">
        <v>1725</v>
      </c>
    </row>
    <row r="561" spans="1:16" x14ac:dyDescent="0.25">
      <c r="A561" t="s">
        <v>557</v>
      </c>
      <c r="B561" t="s">
        <v>1146</v>
      </c>
      <c r="C561" t="s">
        <v>1160</v>
      </c>
      <c r="D561">
        <v>128</v>
      </c>
      <c r="F561" s="4" t="str">
        <f t="shared" si="8"/>
        <v/>
      </c>
      <c r="H561" s="1" t="str">
        <f>IF(AND(OR(VLOOKUP($C561,Section!$3:$45,2,FALSE)="NO",$G561="GUI"),NOT($F561=$A561)),$A561,"")</f>
        <v/>
      </c>
      <c r="I561" s="1" t="str">
        <f>IF(AND(OR(VLOOKUP($C561,Section!$3:$45,2,FALSE)="NO",$G561="GUI",$G561="Custom"),NOT($F561=$A561)),$A561,"")</f>
        <v/>
      </c>
      <c r="J561" s="1" t="str">
        <f>IF(AND(OR(VLOOKUP($C561,Section!$3:$45,2,FALSE)="NO",$G561="GUI",$G561="Custom",$G561="Minimal"),NOT($F561=$A561)),$A561,"")</f>
        <v/>
      </c>
      <c r="L561" t="str">
        <f>IF(ISNA(VLOOKUP($A561,Debian!A:A,1,FALSE)),"","M")</f>
        <v/>
      </c>
      <c r="M561" t="str">
        <f>IF(ISNA(VLOOKUP($A561,Debian!B:B,1,FALSE)),"","T")</f>
        <v/>
      </c>
      <c r="N561" t="str">
        <f>IF(ISNA(VLOOKUP($A561,Debian!C:C,1,FALSE)),"","D")</f>
        <v/>
      </c>
      <c r="P561" t="s">
        <v>1726</v>
      </c>
    </row>
    <row r="562" spans="1:16" x14ac:dyDescent="0.25">
      <c r="A562" t="s">
        <v>558</v>
      </c>
      <c r="B562" t="s">
        <v>1146</v>
      </c>
      <c r="C562" t="s">
        <v>1160</v>
      </c>
      <c r="D562">
        <v>606</v>
      </c>
      <c r="F562" s="4" t="str">
        <f t="shared" si="8"/>
        <v/>
      </c>
      <c r="H562" s="1" t="str">
        <f>IF(AND(OR(VLOOKUP($C562,Section!$3:$45,2,FALSE)="NO",$G562="GUI"),NOT($F562=$A562)),$A562,"")</f>
        <v/>
      </c>
      <c r="I562" s="1" t="str">
        <f>IF(AND(OR(VLOOKUP($C562,Section!$3:$45,2,FALSE)="NO",$G562="GUI",$G562="Custom"),NOT($F562=$A562)),$A562,"")</f>
        <v/>
      </c>
      <c r="J562" s="1" t="str">
        <f>IF(AND(OR(VLOOKUP($C562,Section!$3:$45,2,FALSE)="NO",$G562="GUI",$G562="Custom",$G562="Minimal"),NOT($F562=$A562)),$A562,"")</f>
        <v/>
      </c>
      <c r="L562" t="str">
        <f>IF(ISNA(VLOOKUP($A562,Debian!A:A,1,FALSE)),"","M")</f>
        <v/>
      </c>
      <c r="M562" t="str">
        <f>IF(ISNA(VLOOKUP($A562,Debian!B:B,1,FALSE)),"","T")</f>
        <v/>
      </c>
      <c r="N562" t="str">
        <f>IF(ISNA(VLOOKUP($A562,Debian!C:C,1,FALSE)),"","D")</f>
        <v>D</v>
      </c>
      <c r="P562" t="s">
        <v>1727</v>
      </c>
    </row>
    <row r="563" spans="1:16" x14ac:dyDescent="0.25">
      <c r="A563" t="s">
        <v>559</v>
      </c>
      <c r="B563" t="s">
        <v>1146</v>
      </c>
      <c r="C563" t="s">
        <v>1160</v>
      </c>
      <c r="D563">
        <v>132</v>
      </c>
      <c r="F563" s="4" t="str">
        <f t="shared" si="8"/>
        <v/>
      </c>
      <c r="H563" s="1" t="str">
        <f>IF(AND(OR(VLOOKUP($C563,Section!$3:$45,2,FALSE)="NO",$G563="GUI"),NOT($F563=$A563)),$A563,"")</f>
        <v/>
      </c>
      <c r="I563" s="1" t="str">
        <f>IF(AND(OR(VLOOKUP($C563,Section!$3:$45,2,FALSE)="NO",$G563="GUI",$G563="Custom"),NOT($F563=$A563)),$A563,"")</f>
        <v/>
      </c>
      <c r="J563" s="1" t="str">
        <f>IF(AND(OR(VLOOKUP($C563,Section!$3:$45,2,FALSE)="NO",$G563="GUI",$G563="Custom",$G563="Minimal"),NOT($F563=$A563)),$A563,"")</f>
        <v/>
      </c>
      <c r="L563" t="str">
        <f>IF(ISNA(VLOOKUP($A563,Debian!A:A,1,FALSE)),"","M")</f>
        <v/>
      </c>
      <c r="M563" t="str">
        <f>IF(ISNA(VLOOKUP($A563,Debian!B:B,1,FALSE)),"","T")</f>
        <v/>
      </c>
      <c r="N563" t="str">
        <f>IF(ISNA(VLOOKUP($A563,Debian!C:C,1,FALSE)),"","D")</f>
        <v>D</v>
      </c>
      <c r="P563" t="s">
        <v>1728</v>
      </c>
    </row>
    <row r="564" spans="1:16" x14ac:dyDescent="0.25">
      <c r="A564" t="s">
        <v>560</v>
      </c>
      <c r="B564" t="s">
        <v>1146</v>
      </c>
      <c r="C564" t="s">
        <v>1160</v>
      </c>
      <c r="D564">
        <v>32</v>
      </c>
      <c r="F564" s="4" t="str">
        <f t="shared" si="8"/>
        <v/>
      </c>
      <c r="H564" s="1" t="str">
        <f>IF(AND(OR(VLOOKUP($C564,Section!$3:$45,2,FALSE)="NO",$G564="GUI"),NOT($F564=$A564)),$A564,"")</f>
        <v/>
      </c>
      <c r="I564" s="1" t="str">
        <f>IF(AND(OR(VLOOKUP($C564,Section!$3:$45,2,FALSE)="NO",$G564="GUI",$G564="Custom"),NOT($F564=$A564)),$A564,"")</f>
        <v/>
      </c>
      <c r="J564" s="1" t="str">
        <f>IF(AND(OR(VLOOKUP($C564,Section!$3:$45,2,FALSE)="NO",$G564="GUI",$G564="Custom",$G564="Minimal"),NOT($F564=$A564)),$A564,"")</f>
        <v/>
      </c>
      <c r="L564" t="str">
        <f>IF(ISNA(VLOOKUP($A564,Debian!A:A,1,FALSE)),"","M")</f>
        <v/>
      </c>
      <c r="M564" t="str">
        <f>IF(ISNA(VLOOKUP($A564,Debian!B:B,1,FALSE)),"","T")</f>
        <v/>
      </c>
      <c r="N564" t="str">
        <f>IF(ISNA(VLOOKUP($A564,Debian!C:C,1,FALSE)),"","D")</f>
        <v>D</v>
      </c>
      <c r="P564" t="s">
        <v>1729</v>
      </c>
    </row>
    <row r="565" spans="1:16" x14ac:dyDescent="0.25">
      <c r="A565" t="s">
        <v>561</v>
      </c>
      <c r="B565" t="s">
        <v>1146</v>
      </c>
      <c r="C565" t="s">
        <v>1160</v>
      </c>
      <c r="D565">
        <v>20</v>
      </c>
      <c r="F565" s="4" t="str">
        <f t="shared" si="8"/>
        <v/>
      </c>
      <c r="H565" s="1" t="str">
        <f>IF(AND(OR(VLOOKUP($C565,Section!$3:$45,2,FALSE)="NO",$G565="GUI"),NOT($F565=$A565)),$A565,"")</f>
        <v/>
      </c>
      <c r="I565" s="1" t="str">
        <f>IF(AND(OR(VLOOKUP($C565,Section!$3:$45,2,FALSE)="NO",$G565="GUI",$G565="Custom"),NOT($F565=$A565)),$A565,"")</f>
        <v/>
      </c>
      <c r="J565" s="1" t="str">
        <f>IF(AND(OR(VLOOKUP($C565,Section!$3:$45,2,FALSE)="NO",$G565="GUI",$G565="Custom",$G565="Minimal"),NOT($F565=$A565)),$A565,"")</f>
        <v/>
      </c>
      <c r="L565" t="str">
        <f>IF(ISNA(VLOOKUP($A565,Debian!A:A,1,FALSE)),"","M")</f>
        <v/>
      </c>
      <c r="M565" t="str">
        <f>IF(ISNA(VLOOKUP($A565,Debian!B:B,1,FALSE)),"","T")</f>
        <v/>
      </c>
      <c r="N565" t="str">
        <f>IF(ISNA(VLOOKUP($A565,Debian!C:C,1,FALSE)),"","D")</f>
        <v>D</v>
      </c>
      <c r="P565" t="s">
        <v>1730</v>
      </c>
    </row>
    <row r="566" spans="1:16" x14ac:dyDescent="0.25">
      <c r="A566" t="s">
        <v>562</v>
      </c>
      <c r="B566" t="s">
        <v>1146</v>
      </c>
      <c r="C566" t="s">
        <v>1160</v>
      </c>
      <c r="D566">
        <v>320</v>
      </c>
      <c r="F566" s="4" t="str">
        <f t="shared" si="8"/>
        <v/>
      </c>
      <c r="H566" s="1" t="str">
        <f>IF(AND(OR(VLOOKUP($C566,Section!$3:$45,2,FALSE)="NO",$G566="GUI"),NOT($F566=$A566)),$A566,"")</f>
        <v/>
      </c>
      <c r="I566" s="1" t="str">
        <f>IF(AND(OR(VLOOKUP($C566,Section!$3:$45,2,FALSE)="NO",$G566="GUI",$G566="Custom"),NOT($F566=$A566)),$A566,"")</f>
        <v/>
      </c>
      <c r="J566" s="1" t="str">
        <f>IF(AND(OR(VLOOKUP($C566,Section!$3:$45,2,FALSE)="NO",$G566="GUI",$G566="Custom",$G566="Minimal"),NOT($F566=$A566)),$A566,"")</f>
        <v/>
      </c>
      <c r="L566" t="str">
        <f>IF(ISNA(VLOOKUP($A566,Debian!A:A,1,FALSE)),"","M")</f>
        <v/>
      </c>
      <c r="M566" t="str">
        <f>IF(ISNA(VLOOKUP($A566,Debian!B:B,1,FALSE)),"","T")</f>
        <v/>
      </c>
      <c r="N566" t="str">
        <f>IF(ISNA(VLOOKUP($A566,Debian!C:C,1,FALSE)),"","D")</f>
        <v>D</v>
      </c>
      <c r="P566" t="s">
        <v>1731</v>
      </c>
    </row>
    <row r="567" spans="1:16" x14ac:dyDescent="0.25">
      <c r="A567" t="s">
        <v>563</v>
      </c>
      <c r="B567" t="s">
        <v>1146</v>
      </c>
      <c r="C567" t="s">
        <v>1160</v>
      </c>
      <c r="D567">
        <v>514</v>
      </c>
      <c r="F567" s="4" t="str">
        <f t="shared" si="8"/>
        <v/>
      </c>
      <c r="H567" s="1" t="str">
        <f>IF(AND(OR(VLOOKUP($C567,Section!$3:$45,2,FALSE)="NO",$G567="GUI"),NOT($F567=$A567)),$A567,"")</f>
        <v/>
      </c>
      <c r="I567" s="1" t="str">
        <f>IF(AND(OR(VLOOKUP($C567,Section!$3:$45,2,FALSE)="NO",$G567="GUI",$G567="Custom"),NOT($F567=$A567)),$A567,"")</f>
        <v/>
      </c>
      <c r="J567" s="1" t="str">
        <f>IF(AND(OR(VLOOKUP($C567,Section!$3:$45,2,FALSE)="NO",$G567="GUI",$G567="Custom",$G567="Minimal"),NOT($F567=$A567)),$A567,"")</f>
        <v/>
      </c>
      <c r="L567" t="str">
        <f>IF(ISNA(VLOOKUP($A567,Debian!A:A,1,FALSE)),"","M")</f>
        <v/>
      </c>
      <c r="M567" t="str">
        <f>IF(ISNA(VLOOKUP($A567,Debian!B:B,1,FALSE)),"","T")</f>
        <v/>
      </c>
      <c r="N567" t="str">
        <f>IF(ISNA(VLOOKUP($A567,Debian!C:C,1,FALSE)),"","D")</f>
        <v>D</v>
      </c>
      <c r="P567" t="s">
        <v>1732</v>
      </c>
    </row>
    <row r="568" spans="1:16" x14ac:dyDescent="0.25">
      <c r="A568" t="s">
        <v>564</v>
      </c>
      <c r="B568" t="s">
        <v>1146</v>
      </c>
      <c r="C568" t="s">
        <v>1160</v>
      </c>
      <c r="D568">
        <v>779</v>
      </c>
      <c r="F568" s="4" t="str">
        <f t="shared" si="8"/>
        <v/>
      </c>
      <c r="H568" s="1" t="str">
        <f>IF(AND(OR(VLOOKUP($C568,Section!$3:$45,2,FALSE)="NO",$G568="GUI"),NOT($F568=$A568)),$A568,"")</f>
        <v/>
      </c>
      <c r="I568" s="1" t="str">
        <f>IF(AND(OR(VLOOKUP($C568,Section!$3:$45,2,FALSE)="NO",$G568="GUI",$G568="Custom"),NOT($F568=$A568)),$A568,"")</f>
        <v/>
      </c>
      <c r="J568" s="1" t="str">
        <f>IF(AND(OR(VLOOKUP($C568,Section!$3:$45,2,FALSE)="NO",$G568="GUI",$G568="Custom",$G568="Minimal"),NOT($F568=$A568)),$A568,"")</f>
        <v/>
      </c>
      <c r="L568" t="str">
        <f>IF(ISNA(VLOOKUP($A568,Debian!A:A,1,FALSE)),"","M")</f>
        <v/>
      </c>
      <c r="M568" t="str">
        <f>IF(ISNA(VLOOKUP($A568,Debian!B:B,1,FALSE)),"","T")</f>
        <v/>
      </c>
      <c r="N568" t="str">
        <f>IF(ISNA(VLOOKUP($A568,Debian!C:C,1,FALSE)),"","D")</f>
        <v>D</v>
      </c>
      <c r="P568" t="s">
        <v>1733</v>
      </c>
    </row>
    <row r="569" spans="1:16" x14ac:dyDescent="0.25">
      <c r="A569" t="s">
        <v>565</v>
      </c>
      <c r="B569" t="s">
        <v>1146</v>
      </c>
      <c r="C569" t="s">
        <v>1160</v>
      </c>
      <c r="D569">
        <v>2092</v>
      </c>
      <c r="F569" s="4" t="str">
        <f t="shared" si="8"/>
        <v/>
      </c>
      <c r="H569" s="1" t="str">
        <f>IF(AND(OR(VLOOKUP($C569,Section!$3:$45,2,FALSE)="NO",$G569="GUI"),NOT($F569=$A569)),$A569,"")</f>
        <v/>
      </c>
      <c r="I569" s="1" t="str">
        <f>IF(AND(OR(VLOOKUP($C569,Section!$3:$45,2,FALSE)="NO",$G569="GUI",$G569="Custom"),NOT($F569=$A569)),$A569,"")</f>
        <v/>
      </c>
      <c r="J569" s="1" t="str">
        <f>IF(AND(OR(VLOOKUP($C569,Section!$3:$45,2,FALSE)="NO",$G569="GUI",$G569="Custom",$G569="Minimal"),NOT($F569=$A569)),$A569,"")</f>
        <v/>
      </c>
      <c r="L569" t="str">
        <f>IF(ISNA(VLOOKUP($A569,Debian!A:A,1,FALSE)),"","M")</f>
        <v/>
      </c>
      <c r="M569" t="str">
        <f>IF(ISNA(VLOOKUP($A569,Debian!B:B,1,FALSE)),"","T")</f>
        <v/>
      </c>
      <c r="N569" t="str">
        <f>IF(ISNA(VLOOKUP($A569,Debian!C:C,1,FALSE)),"","D")</f>
        <v>D</v>
      </c>
      <c r="P569" t="s">
        <v>1734</v>
      </c>
    </row>
    <row r="570" spans="1:16" x14ac:dyDescent="0.25">
      <c r="A570" t="s">
        <v>566</v>
      </c>
      <c r="B570" t="s">
        <v>1146</v>
      </c>
      <c r="C570" t="s">
        <v>1160</v>
      </c>
      <c r="D570">
        <v>595</v>
      </c>
      <c r="F570" s="4" t="str">
        <f t="shared" si="8"/>
        <v/>
      </c>
      <c r="H570" s="1" t="str">
        <f>IF(AND(OR(VLOOKUP($C570,Section!$3:$45,2,FALSE)="NO",$G570="GUI"),NOT($F570=$A570)),$A570,"")</f>
        <v/>
      </c>
      <c r="I570" s="1" t="str">
        <f>IF(AND(OR(VLOOKUP($C570,Section!$3:$45,2,FALSE)="NO",$G570="GUI",$G570="Custom"),NOT($F570=$A570)),$A570,"")</f>
        <v/>
      </c>
      <c r="J570" s="1" t="str">
        <f>IF(AND(OR(VLOOKUP($C570,Section!$3:$45,2,FALSE)="NO",$G570="GUI",$G570="Custom",$G570="Minimal"),NOT($F570=$A570)),$A570,"")</f>
        <v/>
      </c>
      <c r="L570" t="str">
        <f>IF(ISNA(VLOOKUP($A570,Debian!A:A,1,FALSE)),"","M")</f>
        <v/>
      </c>
      <c r="M570" t="str">
        <f>IF(ISNA(VLOOKUP($A570,Debian!B:B,1,FALSE)),"","T")</f>
        <v/>
      </c>
      <c r="N570" t="str">
        <f>IF(ISNA(VLOOKUP($A570,Debian!C:C,1,FALSE)),"","D")</f>
        <v>D</v>
      </c>
      <c r="P570" t="s">
        <v>1735</v>
      </c>
    </row>
    <row r="571" spans="1:16" x14ac:dyDescent="0.25">
      <c r="A571" t="s">
        <v>567</v>
      </c>
      <c r="B571" t="s">
        <v>1146</v>
      </c>
      <c r="C571" t="s">
        <v>1160</v>
      </c>
      <c r="D571">
        <v>374</v>
      </c>
      <c r="F571" s="4" t="str">
        <f t="shared" si="8"/>
        <v/>
      </c>
      <c r="H571" s="1" t="str">
        <f>IF(AND(OR(VLOOKUP($C571,Section!$3:$45,2,FALSE)="NO",$G571="GUI"),NOT($F571=$A571)),$A571,"")</f>
        <v/>
      </c>
      <c r="I571" s="1" t="str">
        <f>IF(AND(OR(VLOOKUP($C571,Section!$3:$45,2,FALSE)="NO",$G571="GUI",$G571="Custom"),NOT($F571=$A571)),$A571,"")</f>
        <v/>
      </c>
      <c r="J571" s="1" t="str">
        <f>IF(AND(OR(VLOOKUP($C571,Section!$3:$45,2,FALSE)="NO",$G571="GUI",$G571="Custom",$G571="Minimal"),NOT($F571=$A571)),$A571,"")</f>
        <v/>
      </c>
      <c r="L571" t="str">
        <f>IF(ISNA(VLOOKUP($A571,Debian!A:A,1,FALSE)),"","M")</f>
        <v/>
      </c>
      <c r="M571" t="str">
        <f>IF(ISNA(VLOOKUP($A571,Debian!B:B,1,FALSE)),"","T")</f>
        <v/>
      </c>
      <c r="N571" t="str">
        <f>IF(ISNA(VLOOKUP($A571,Debian!C:C,1,FALSE)),"","D")</f>
        <v>D</v>
      </c>
      <c r="P571" t="s">
        <v>1736</v>
      </c>
    </row>
    <row r="572" spans="1:16" x14ac:dyDescent="0.25">
      <c r="A572" t="s">
        <v>568</v>
      </c>
      <c r="B572" t="s">
        <v>1146</v>
      </c>
      <c r="C572" t="s">
        <v>1160</v>
      </c>
      <c r="D572">
        <v>271</v>
      </c>
      <c r="F572" s="4" t="str">
        <f t="shared" si="8"/>
        <v/>
      </c>
      <c r="H572" s="1" t="str">
        <f>IF(AND(OR(VLOOKUP($C572,Section!$3:$45,2,FALSE)="NO",$G572="GUI"),NOT($F572=$A572)),$A572,"")</f>
        <v/>
      </c>
      <c r="I572" s="1" t="str">
        <f>IF(AND(OR(VLOOKUP($C572,Section!$3:$45,2,FALSE)="NO",$G572="GUI",$G572="Custom"),NOT($F572=$A572)),$A572,"")</f>
        <v/>
      </c>
      <c r="J572" s="1" t="str">
        <f>IF(AND(OR(VLOOKUP($C572,Section!$3:$45,2,FALSE)="NO",$G572="GUI",$G572="Custom",$G572="Minimal"),NOT($F572=$A572)),$A572,"")</f>
        <v/>
      </c>
      <c r="L572" t="str">
        <f>IF(ISNA(VLOOKUP($A572,Debian!A:A,1,FALSE)),"","M")</f>
        <v/>
      </c>
      <c r="M572" t="str">
        <f>IF(ISNA(VLOOKUP($A572,Debian!B:B,1,FALSE)),"","T")</f>
        <v/>
      </c>
      <c r="N572" t="str">
        <f>IF(ISNA(VLOOKUP($A572,Debian!C:C,1,FALSE)),"","D")</f>
        <v>D</v>
      </c>
      <c r="P572" t="s">
        <v>1737</v>
      </c>
    </row>
    <row r="573" spans="1:16" x14ac:dyDescent="0.25">
      <c r="A573" t="s">
        <v>569</v>
      </c>
      <c r="B573" t="s">
        <v>1146</v>
      </c>
      <c r="C573" t="s">
        <v>1160</v>
      </c>
      <c r="D573">
        <v>1743</v>
      </c>
      <c r="F573" s="4" t="str">
        <f t="shared" si="8"/>
        <v/>
      </c>
      <c r="H573" s="1" t="str">
        <f>IF(AND(OR(VLOOKUP($C573,Section!$3:$45,2,FALSE)="NO",$G573="GUI"),NOT($F573=$A573)),$A573,"")</f>
        <v/>
      </c>
      <c r="I573" s="1" t="str">
        <f>IF(AND(OR(VLOOKUP($C573,Section!$3:$45,2,FALSE)="NO",$G573="GUI",$G573="Custom"),NOT($F573=$A573)),$A573,"")</f>
        <v/>
      </c>
      <c r="J573" s="1" t="str">
        <f>IF(AND(OR(VLOOKUP($C573,Section!$3:$45,2,FALSE)="NO",$G573="GUI",$G573="Custom",$G573="Minimal"),NOT($F573=$A573)),$A573,"")</f>
        <v/>
      </c>
      <c r="L573" t="str">
        <f>IF(ISNA(VLOOKUP($A573,Debian!A:A,1,FALSE)),"","M")</f>
        <v/>
      </c>
      <c r="M573" t="str">
        <f>IF(ISNA(VLOOKUP($A573,Debian!B:B,1,FALSE)),"","T")</f>
        <v/>
      </c>
      <c r="N573" t="str">
        <f>IF(ISNA(VLOOKUP($A573,Debian!C:C,1,FALSE)),"","D")</f>
        <v>D</v>
      </c>
      <c r="P573" t="s">
        <v>1738</v>
      </c>
    </row>
    <row r="574" spans="1:16" x14ac:dyDescent="0.25">
      <c r="A574" t="s">
        <v>570</v>
      </c>
      <c r="B574" t="s">
        <v>1146</v>
      </c>
      <c r="C574" t="s">
        <v>1160</v>
      </c>
      <c r="D574">
        <v>952</v>
      </c>
      <c r="F574" s="4" t="str">
        <f t="shared" si="8"/>
        <v/>
      </c>
      <c r="H574" s="1" t="str">
        <f>IF(AND(OR(VLOOKUP($C574,Section!$3:$45,2,FALSE)="NO",$G574="GUI"),NOT($F574=$A574)),$A574,"")</f>
        <v/>
      </c>
      <c r="I574" s="1" t="str">
        <f>IF(AND(OR(VLOOKUP($C574,Section!$3:$45,2,FALSE)="NO",$G574="GUI",$G574="Custom"),NOT($F574=$A574)),$A574,"")</f>
        <v/>
      </c>
      <c r="J574" s="1" t="str">
        <f>IF(AND(OR(VLOOKUP($C574,Section!$3:$45,2,FALSE)="NO",$G574="GUI",$G574="Custom",$G574="Minimal"),NOT($F574=$A574)),$A574,"")</f>
        <v/>
      </c>
      <c r="L574" t="str">
        <f>IF(ISNA(VLOOKUP($A574,Debian!A:A,1,FALSE)),"","M")</f>
        <v/>
      </c>
      <c r="M574" t="str">
        <f>IF(ISNA(VLOOKUP($A574,Debian!B:B,1,FALSE)),"","T")</f>
        <v/>
      </c>
      <c r="N574" t="str">
        <f>IF(ISNA(VLOOKUP($A574,Debian!C:C,1,FALSE)),"","D")</f>
        <v>D</v>
      </c>
      <c r="P574" t="s">
        <v>1739</v>
      </c>
    </row>
    <row r="575" spans="1:16" x14ac:dyDescent="0.25">
      <c r="A575" t="s">
        <v>571</v>
      </c>
      <c r="B575" t="s">
        <v>1146</v>
      </c>
      <c r="C575" t="s">
        <v>1160</v>
      </c>
      <c r="D575">
        <v>452</v>
      </c>
      <c r="F575" s="4" t="str">
        <f t="shared" si="8"/>
        <v/>
      </c>
      <c r="H575" s="1" t="str">
        <f>IF(AND(OR(VLOOKUP($C575,Section!$3:$45,2,FALSE)="NO",$G575="GUI"),NOT($F575=$A575)),$A575,"")</f>
        <v/>
      </c>
      <c r="I575" s="1" t="str">
        <f>IF(AND(OR(VLOOKUP($C575,Section!$3:$45,2,FALSE)="NO",$G575="GUI",$G575="Custom"),NOT($F575=$A575)),$A575,"")</f>
        <v/>
      </c>
      <c r="J575" s="1" t="str">
        <f>IF(AND(OR(VLOOKUP($C575,Section!$3:$45,2,FALSE)="NO",$G575="GUI",$G575="Custom",$G575="Minimal"),NOT($F575=$A575)),$A575,"")</f>
        <v/>
      </c>
      <c r="L575" t="str">
        <f>IF(ISNA(VLOOKUP($A575,Debian!A:A,1,FALSE)),"","M")</f>
        <v/>
      </c>
      <c r="M575" t="str">
        <f>IF(ISNA(VLOOKUP($A575,Debian!B:B,1,FALSE)),"","T")</f>
        <v/>
      </c>
      <c r="N575" t="str">
        <f>IF(ISNA(VLOOKUP($A575,Debian!C:C,1,FALSE)),"","D")</f>
        <v>D</v>
      </c>
      <c r="P575" t="s">
        <v>1740</v>
      </c>
    </row>
    <row r="576" spans="1:16" x14ac:dyDescent="0.25">
      <c r="A576" t="s">
        <v>572</v>
      </c>
      <c r="B576" t="s">
        <v>1146</v>
      </c>
      <c r="C576" t="s">
        <v>1160</v>
      </c>
      <c r="D576">
        <v>439</v>
      </c>
      <c r="F576" s="4" t="str">
        <f t="shared" si="8"/>
        <v/>
      </c>
      <c r="H576" s="1" t="str">
        <f>IF(AND(OR(VLOOKUP($C576,Section!$3:$45,2,FALSE)="NO",$G576="GUI"),NOT($F576=$A576)),$A576,"")</f>
        <v/>
      </c>
      <c r="I576" s="1" t="str">
        <f>IF(AND(OR(VLOOKUP($C576,Section!$3:$45,2,FALSE)="NO",$G576="GUI",$G576="Custom"),NOT($F576=$A576)),$A576,"")</f>
        <v/>
      </c>
      <c r="J576" s="1" t="str">
        <f>IF(AND(OR(VLOOKUP($C576,Section!$3:$45,2,FALSE)="NO",$G576="GUI",$G576="Custom",$G576="Minimal"),NOT($F576=$A576)),$A576,"")</f>
        <v/>
      </c>
      <c r="L576" t="str">
        <f>IF(ISNA(VLOOKUP($A576,Debian!A:A,1,FALSE)),"","M")</f>
        <v/>
      </c>
      <c r="M576" t="str">
        <f>IF(ISNA(VLOOKUP($A576,Debian!B:B,1,FALSE)),"","T")</f>
        <v/>
      </c>
      <c r="N576" t="str">
        <f>IF(ISNA(VLOOKUP($A576,Debian!C:C,1,FALSE)),"","D")</f>
        <v>D</v>
      </c>
      <c r="P576" t="s">
        <v>1741</v>
      </c>
    </row>
    <row r="577" spans="1:16" x14ac:dyDescent="0.25">
      <c r="A577" t="s">
        <v>573</v>
      </c>
      <c r="B577" t="s">
        <v>1146</v>
      </c>
      <c r="C577" t="s">
        <v>1160</v>
      </c>
      <c r="D577">
        <v>306</v>
      </c>
      <c r="F577" s="4" t="str">
        <f t="shared" si="8"/>
        <v/>
      </c>
      <c r="H577" s="1" t="str">
        <f>IF(AND(OR(VLOOKUP($C577,Section!$3:$45,2,FALSE)="NO",$G577="GUI"),NOT($F577=$A577)),$A577,"")</f>
        <v/>
      </c>
      <c r="I577" s="1" t="str">
        <f>IF(AND(OR(VLOOKUP($C577,Section!$3:$45,2,FALSE)="NO",$G577="GUI",$G577="Custom"),NOT($F577=$A577)),$A577,"")</f>
        <v/>
      </c>
      <c r="J577" s="1" t="str">
        <f>IF(AND(OR(VLOOKUP($C577,Section!$3:$45,2,FALSE)="NO",$G577="GUI",$G577="Custom",$G577="Minimal"),NOT($F577=$A577)),$A577,"")</f>
        <v/>
      </c>
      <c r="L577" t="str">
        <f>IF(ISNA(VLOOKUP($A577,Debian!A:A,1,FALSE)),"","M")</f>
        <v/>
      </c>
      <c r="M577" t="str">
        <f>IF(ISNA(VLOOKUP($A577,Debian!B:B,1,FALSE)),"","T")</f>
        <v/>
      </c>
      <c r="N577" t="str">
        <f>IF(ISNA(VLOOKUP($A577,Debian!C:C,1,FALSE)),"","D")</f>
        <v>D</v>
      </c>
      <c r="P577" t="s">
        <v>1742</v>
      </c>
    </row>
    <row r="578" spans="1:16" x14ac:dyDescent="0.25">
      <c r="A578" t="s">
        <v>574</v>
      </c>
      <c r="B578" t="s">
        <v>1146</v>
      </c>
      <c r="C578" t="s">
        <v>1160</v>
      </c>
      <c r="D578">
        <v>653</v>
      </c>
      <c r="F578" s="4" t="str">
        <f t="shared" si="8"/>
        <v/>
      </c>
      <c r="H578" s="1" t="str">
        <f>IF(AND(OR(VLOOKUP($C578,Section!$3:$45,2,FALSE)="NO",$G578="GUI"),NOT($F578=$A578)),$A578,"")</f>
        <v/>
      </c>
      <c r="I578" s="1" t="str">
        <f>IF(AND(OR(VLOOKUP($C578,Section!$3:$45,2,FALSE)="NO",$G578="GUI",$G578="Custom"),NOT($F578=$A578)),$A578,"")</f>
        <v/>
      </c>
      <c r="J578" s="1" t="str">
        <f>IF(AND(OR(VLOOKUP($C578,Section!$3:$45,2,FALSE)="NO",$G578="GUI",$G578="Custom",$G578="Minimal"),NOT($F578=$A578)),$A578,"")</f>
        <v/>
      </c>
      <c r="L578" t="str">
        <f>IF(ISNA(VLOOKUP($A578,Debian!A:A,1,FALSE)),"","M")</f>
        <v/>
      </c>
      <c r="M578" t="str">
        <f>IF(ISNA(VLOOKUP($A578,Debian!B:B,1,FALSE)),"","T")</f>
        <v/>
      </c>
      <c r="N578" t="str">
        <f>IF(ISNA(VLOOKUP($A578,Debian!C:C,1,FALSE)),"","D")</f>
        <v>D</v>
      </c>
      <c r="P578" t="s">
        <v>1743</v>
      </c>
    </row>
    <row r="579" spans="1:16" x14ac:dyDescent="0.25">
      <c r="A579" t="s">
        <v>575</v>
      </c>
      <c r="B579" t="s">
        <v>1150</v>
      </c>
      <c r="C579" t="s">
        <v>1160</v>
      </c>
      <c r="D579">
        <v>307</v>
      </c>
      <c r="F579" s="4" t="str">
        <f t="shared" si="8"/>
        <v/>
      </c>
      <c r="H579" s="1" t="str">
        <f>IF(AND(OR(VLOOKUP($C579,Section!$3:$45,2,FALSE)="NO",$G579="GUI"),NOT($F579=$A579)),$A579,"")</f>
        <v/>
      </c>
      <c r="I579" s="1" t="str">
        <f>IF(AND(OR(VLOOKUP($C579,Section!$3:$45,2,FALSE)="NO",$G579="GUI",$G579="Custom"),NOT($F579=$A579)),$A579,"")</f>
        <v/>
      </c>
      <c r="J579" s="1" t="str">
        <f>IF(AND(OR(VLOOKUP($C579,Section!$3:$45,2,FALSE)="NO",$G579="GUI",$G579="Custom",$G579="Minimal"),NOT($F579=$A579)),$A579,"")</f>
        <v/>
      </c>
      <c r="L579" t="str">
        <f>IF(ISNA(VLOOKUP($A579,Debian!A:A,1,FALSE)),"","M")</f>
        <v/>
      </c>
      <c r="M579" t="str">
        <f>IF(ISNA(VLOOKUP($A579,Debian!B:B,1,FALSE)),"","T")</f>
        <v/>
      </c>
      <c r="N579" t="str">
        <f>IF(ISNA(VLOOKUP($A579,Debian!C:C,1,FALSE)),"","D")</f>
        <v>D</v>
      </c>
      <c r="P579" t="s">
        <v>1744</v>
      </c>
    </row>
    <row r="580" spans="1:16" x14ac:dyDescent="0.25">
      <c r="A580" t="s">
        <v>576</v>
      </c>
      <c r="B580" t="s">
        <v>1146</v>
      </c>
      <c r="C580" t="s">
        <v>1160</v>
      </c>
      <c r="D580">
        <v>134</v>
      </c>
      <c r="F580" s="4" t="str">
        <f t="shared" si="8"/>
        <v/>
      </c>
      <c r="H580" s="1" t="str">
        <f>IF(AND(OR(VLOOKUP($C580,Section!$3:$45,2,FALSE)="NO",$G580="GUI"),NOT($F580=$A580)),$A580,"")</f>
        <v/>
      </c>
      <c r="I580" s="1" t="str">
        <f>IF(AND(OR(VLOOKUP($C580,Section!$3:$45,2,FALSE)="NO",$G580="GUI",$G580="Custom"),NOT($F580=$A580)),$A580,"")</f>
        <v/>
      </c>
      <c r="J580" s="1" t="str">
        <f>IF(AND(OR(VLOOKUP($C580,Section!$3:$45,2,FALSE)="NO",$G580="GUI",$G580="Custom",$G580="Minimal"),NOT($F580=$A580)),$A580,"")</f>
        <v/>
      </c>
      <c r="L580" t="str">
        <f>IF(ISNA(VLOOKUP($A580,Debian!A:A,1,FALSE)),"","M")</f>
        <v/>
      </c>
      <c r="M580" t="str">
        <f>IF(ISNA(VLOOKUP($A580,Debian!B:B,1,FALSE)),"","T")</f>
        <v/>
      </c>
      <c r="N580" t="str">
        <f>IF(ISNA(VLOOKUP($A580,Debian!C:C,1,FALSE)),"","D")</f>
        <v/>
      </c>
      <c r="P580" t="s">
        <v>1745</v>
      </c>
    </row>
    <row r="581" spans="1:16" x14ac:dyDescent="0.25">
      <c r="A581" t="s">
        <v>577</v>
      </c>
      <c r="B581" t="s">
        <v>1146</v>
      </c>
      <c r="C581" t="s">
        <v>1160</v>
      </c>
      <c r="D581">
        <v>253</v>
      </c>
      <c r="F581" s="4" t="str">
        <f t="shared" ref="F581:F644" si="9">IF(OR(B581="required",B581="important"),A581,"")</f>
        <v/>
      </c>
      <c r="H581" s="1" t="str">
        <f>IF(AND(OR(VLOOKUP($C581,Section!$3:$45,2,FALSE)="NO",$G581="GUI"),NOT($F581=$A581)),$A581,"")</f>
        <v/>
      </c>
      <c r="I581" s="1" t="str">
        <f>IF(AND(OR(VLOOKUP($C581,Section!$3:$45,2,FALSE)="NO",$G581="GUI",$G581="Custom"),NOT($F581=$A581)),$A581,"")</f>
        <v/>
      </c>
      <c r="J581" s="1" t="str">
        <f>IF(AND(OR(VLOOKUP($C581,Section!$3:$45,2,FALSE)="NO",$G581="GUI",$G581="Custom",$G581="Minimal"),NOT($F581=$A581)),$A581,"")</f>
        <v/>
      </c>
      <c r="L581" t="str">
        <f>IF(ISNA(VLOOKUP($A581,Debian!A:A,1,FALSE)),"","M")</f>
        <v/>
      </c>
      <c r="M581" t="str">
        <f>IF(ISNA(VLOOKUP($A581,Debian!B:B,1,FALSE)),"","T")</f>
        <v/>
      </c>
      <c r="N581" t="str">
        <f>IF(ISNA(VLOOKUP($A581,Debian!C:C,1,FALSE)),"","D")</f>
        <v>D</v>
      </c>
      <c r="P581" t="s">
        <v>1746</v>
      </c>
    </row>
    <row r="582" spans="1:16" x14ac:dyDescent="0.25">
      <c r="A582" t="s">
        <v>578</v>
      </c>
      <c r="B582" t="s">
        <v>1146</v>
      </c>
      <c r="C582" t="s">
        <v>1160</v>
      </c>
      <c r="D582">
        <v>514</v>
      </c>
      <c r="F582" s="4" t="str">
        <f t="shared" si="9"/>
        <v/>
      </c>
      <c r="H582" s="1" t="str">
        <f>IF(AND(OR(VLOOKUP($C582,Section!$3:$45,2,FALSE)="NO",$G582="GUI"),NOT($F582=$A582)),$A582,"")</f>
        <v/>
      </c>
      <c r="I582" s="1" t="str">
        <f>IF(AND(OR(VLOOKUP($C582,Section!$3:$45,2,FALSE)="NO",$G582="GUI",$G582="Custom"),NOT($F582=$A582)),$A582,"")</f>
        <v/>
      </c>
      <c r="J582" s="1" t="str">
        <f>IF(AND(OR(VLOOKUP($C582,Section!$3:$45,2,FALSE)="NO",$G582="GUI",$G582="Custom",$G582="Minimal"),NOT($F582=$A582)),$A582,"")</f>
        <v/>
      </c>
      <c r="L582" t="str">
        <f>IF(ISNA(VLOOKUP($A582,Debian!A:A,1,FALSE)),"","M")</f>
        <v/>
      </c>
      <c r="M582" t="str">
        <f>IF(ISNA(VLOOKUP($A582,Debian!B:B,1,FALSE)),"","T")</f>
        <v/>
      </c>
      <c r="N582" t="str">
        <f>IF(ISNA(VLOOKUP($A582,Debian!C:C,1,FALSE)),"","D")</f>
        <v>D</v>
      </c>
      <c r="P582" t="s">
        <v>1747</v>
      </c>
    </row>
    <row r="583" spans="1:16" x14ac:dyDescent="0.25">
      <c r="A583" t="s">
        <v>579</v>
      </c>
      <c r="B583" t="s">
        <v>1146</v>
      </c>
      <c r="C583" t="s">
        <v>1160</v>
      </c>
      <c r="D583">
        <v>797</v>
      </c>
      <c r="F583" s="4" t="str">
        <f t="shared" si="9"/>
        <v/>
      </c>
      <c r="H583" s="1" t="str">
        <f>IF(AND(OR(VLOOKUP($C583,Section!$3:$45,2,FALSE)="NO",$G583="GUI"),NOT($F583=$A583)),$A583,"")</f>
        <v/>
      </c>
      <c r="I583" s="1" t="str">
        <f>IF(AND(OR(VLOOKUP($C583,Section!$3:$45,2,FALSE)="NO",$G583="GUI",$G583="Custom"),NOT($F583=$A583)),$A583,"")</f>
        <v/>
      </c>
      <c r="J583" s="1" t="str">
        <f>IF(AND(OR(VLOOKUP($C583,Section!$3:$45,2,FALSE)="NO",$G583="GUI",$G583="Custom",$G583="Minimal"),NOT($F583=$A583)),$A583,"")</f>
        <v/>
      </c>
      <c r="L583" t="str">
        <f>IF(ISNA(VLOOKUP($A583,Debian!A:A,1,FALSE)),"","M")</f>
        <v/>
      </c>
      <c r="M583" t="str">
        <f>IF(ISNA(VLOOKUP($A583,Debian!B:B,1,FALSE)),"","T")</f>
        <v/>
      </c>
      <c r="N583" t="str">
        <f>IF(ISNA(VLOOKUP($A583,Debian!C:C,1,FALSE)),"","D")</f>
        <v>D</v>
      </c>
      <c r="P583" t="s">
        <v>1748</v>
      </c>
    </row>
    <row r="584" spans="1:16" x14ac:dyDescent="0.25">
      <c r="A584" t="s">
        <v>580</v>
      </c>
      <c r="B584" t="s">
        <v>1149</v>
      </c>
      <c r="C584" t="s">
        <v>1160</v>
      </c>
      <c r="D584">
        <v>216</v>
      </c>
      <c r="F584" s="4" t="str">
        <f t="shared" si="9"/>
        <v/>
      </c>
      <c r="H584" s="1" t="str">
        <f>IF(AND(OR(VLOOKUP($C584,Section!$3:$45,2,FALSE)="NO",$G584="GUI"),NOT($F584=$A584)),$A584,"")</f>
        <v/>
      </c>
      <c r="I584" s="1" t="str">
        <f>IF(AND(OR(VLOOKUP($C584,Section!$3:$45,2,FALSE)="NO",$G584="GUI",$G584="Custom"),NOT($F584=$A584)),$A584,"")</f>
        <v/>
      </c>
      <c r="J584" s="1" t="str">
        <f>IF(AND(OR(VLOOKUP($C584,Section!$3:$45,2,FALSE)="NO",$G584="GUI",$G584="Custom",$G584="Minimal"),NOT($F584=$A584)),$A584,"")</f>
        <v/>
      </c>
      <c r="L584" t="str">
        <f>IF(ISNA(VLOOKUP($A584,Debian!A:A,1,FALSE)),"","M")</f>
        <v>M</v>
      </c>
      <c r="M584" t="str">
        <f>IF(ISNA(VLOOKUP($A584,Debian!B:B,1,FALSE)),"","T")</f>
        <v>T</v>
      </c>
      <c r="N584" t="str">
        <f>IF(ISNA(VLOOKUP($A584,Debian!C:C,1,FALSE)),"","D")</f>
        <v>D</v>
      </c>
      <c r="P584" t="s">
        <v>1749</v>
      </c>
    </row>
    <row r="585" spans="1:16" x14ac:dyDescent="0.25">
      <c r="A585" t="s">
        <v>581</v>
      </c>
      <c r="B585" t="s">
        <v>1146</v>
      </c>
      <c r="C585" t="s">
        <v>925</v>
      </c>
      <c r="D585">
        <v>47</v>
      </c>
      <c r="F585" s="4" t="str">
        <f t="shared" si="9"/>
        <v/>
      </c>
      <c r="H585" s="1" t="str">
        <f>IF(AND(OR(VLOOKUP($C585,Section!$3:$45,2,FALSE)="NO",$G585="GUI"),NOT($F585=$A585)),$A585,"")</f>
        <v/>
      </c>
      <c r="I585" s="1" t="str">
        <f>IF(AND(OR(VLOOKUP($C585,Section!$3:$45,2,FALSE)="NO",$G585="GUI",$G585="Custom"),NOT($F585=$A585)),$A585,"")</f>
        <v/>
      </c>
      <c r="J585" s="1" t="str">
        <f>IF(AND(OR(VLOOKUP($C585,Section!$3:$45,2,FALSE)="NO",$G585="GUI",$G585="Custom",$G585="Minimal"),NOT($F585=$A585)),$A585,"")</f>
        <v/>
      </c>
      <c r="L585" t="str">
        <f>IF(ISNA(VLOOKUP($A585,Debian!A:A,1,FALSE)),"","M")</f>
        <v/>
      </c>
      <c r="M585" t="str">
        <f>IF(ISNA(VLOOKUP($A585,Debian!B:B,1,FALSE)),"","T")</f>
        <v>T</v>
      </c>
      <c r="N585" t="str">
        <f>IF(ISNA(VLOOKUP($A585,Debian!C:C,1,FALSE)),"","D")</f>
        <v>D</v>
      </c>
      <c r="P585" t="s">
        <v>1750</v>
      </c>
    </row>
    <row r="586" spans="1:16" x14ac:dyDescent="0.25">
      <c r="A586" t="s">
        <v>582</v>
      </c>
      <c r="B586" t="s">
        <v>1146</v>
      </c>
      <c r="C586" t="s">
        <v>1160</v>
      </c>
      <c r="D586">
        <v>332</v>
      </c>
      <c r="F586" s="4" t="str">
        <f t="shared" si="9"/>
        <v/>
      </c>
      <c r="H586" s="1" t="str">
        <f>IF(AND(OR(VLOOKUP($C586,Section!$3:$45,2,FALSE)="NO",$G586="GUI"),NOT($F586=$A586)),$A586,"")</f>
        <v/>
      </c>
      <c r="I586" s="1" t="str">
        <f>IF(AND(OR(VLOOKUP($C586,Section!$3:$45,2,FALSE)="NO",$G586="GUI",$G586="Custom"),NOT($F586=$A586)),$A586,"")</f>
        <v/>
      </c>
      <c r="J586" s="1" t="str">
        <f>IF(AND(OR(VLOOKUP($C586,Section!$3:$45,2,FALSE)="NO",$G586="GUI",$G586="Custom",$G586="Minimal"),NOT($F586=$A586)),$A586,"")</f>
        <v/>
      </c>
      <c r="L586" t="str">
        <f>IF(ISNA(VLOOKUP($A586,Debian!A:A,1,FALSE)),"","M")</f>
        <v/>
      </c>
      <c r="M586" t="str">
        <f>IF(ISNA(VLOOKUP($A586,Debian!B:B,1,FALSE)),"","T")</f>
        <v/>
      </c>
      <c r="N586" t="str">
        <f>IF(ISNA(VLOOKUP($A586,Debian!C:C,1,FALSE)),"","D")</f>
        <v>D</v>
      </c>
      <c r="P586" t="s">
        <v>1751</v>
      </c>
    </row>
    <row r="587" spans="1:16" x14ac:dyDescent="0.25">
      <c r="A587" t="s">
        <v>583</v>
      </c>
      <c r="B587" t="s">
        <v>1148</v>
      </c>
      <c r="C587" t="s">
        <v>1153</v>
      </c>
      <c r="D587">
        <v>678</v>
      </c>
      <c r="F587" s="4" t="str">
        <f t="shared" si="9"/>
        <v>libpam-modules</v>
      </c>
      <c r="H587" s="1" t="str">
        <f>IF(AND(OR(VLOOKUP($C587,Section!$3:$45,2,FALSE)="NO",$G587="GUI"),NOT($F587=$A587)),$A587,"")</f>
        <v/>
      </c>
      <c r="I587" s="1" t="str">
        <f>IF(AND(OR(VLOOKUP($C587,Section!$3:$45,2,FALSE)="NO",$G587="GUI",$G587="Custom"),NOT($F587=$A587)),$A587,"")</f>
        <v/>
      </c>
      <c r="J587" s="1" t="str">
        <f>IF(AND(OR(VLOOKUP($C587,Section!$3:$45,2,FALSE)="NO",$G587="GUI",$G587="Custom",$G587="Minimal"),NOT($F587=$A587)),$A587,"")</f>
        <v/>
      </c>
      <c r="L587" t="str">
        <f>IF(ISNA(VLOOKUP($A587,Debian!A:A,1,FALSE)),"","M")</f>
        <v>M</v>
      </c>
      <c r="M587" t="str">
        <f>IF(ISNA(VLOOKUP($A587,Debian!B:B,1,FALSE)),"","T")</f>
        <v>T</v>
      </c>
      <c r="N587" t="str">
        <f>IF(ISNA(VLOOKUP($A587,Debian!C:C,1,FALSE)),"","D")</f>
        <v>D</v>
      </c>
      <c r="P587" t="s">
        <v>1752</v>
      </c>
    </row>
    <row r="588" spans="1:16" x14ac:dyDescent="0.25">
      <c r="A588" t="s">
        <v>584</v>
      </c>
      <c r="B588" t="s">
        <v>1148</v>
      </c>
      <c r="C588" t="s">
        <v>1153</v>
      </c>
      <c r="D588">
        <v>180</v>
      </c>
      <c r="F588" s="4" t="str">
        <f t="shared" si="9"/>
        <v>libpam-modules-bin</v>
      </c>
      <c r="H588" s="1" t="str">
        <f>IF(AND(OR(VLOOKUP($C588,Section!$3:$45,2,FALSE)="NO",$G588="GUI"),NOT($F588=$A588)),$A588,"")</f>
        <v/>
      </c>
      <c r="I588" s="1" t="str">
        <f>IF(AND(OR(VLOOKUP($C588,Section!$3:$45,2,FALSE)="NO",$G588="GUI",$G588="Custom"),NOT($F588=$A588)),$A588,"")</f>
        <v/>
      </c>
      <c r="J588" s="1" t="str">
        <f>IF(AND(OR(VLOOKUP($C588,Section!$3:$45,2,FALSE)="NO",$G588="GUI",$G588="Custom",$G588="Minimal"),NOT($F588=$A588)),$A588,"")</f>
        <v/>
      </c>
      <c r="L588" t="str">
        <f>IF(ISNA(VLOOKUP($A588,Debian!A:A,1,FALSE)),"","M")</f>
        <v>M</v>
      </c>
      <c r="M588" t="str">
        <f>IF(ISNA(VLOOKUP($A588,Debian!B:B,1,FALSE)),"","T")</f>
        <v>T</v>
      </c>
      <c r="N588" t="str">
        <f>IF(ISNA(VLOOKUP($A588,Debian!C:C,1,FALSE)),"","D")</f>
        <v>D</v>
      </c>
      <c r="P588" t="s">
        <v>1753</v>
      </c>
    </row>
    <row r="589" spans="1:16" x14ac:dyDescent="0.25">
      <c r="A589" t="s">
        <v>585</v>
      </c>
      <c r="B589" t="s">
        <v>1148</v>
      </c>
      <c r="C589" t="s">
        <v>1153</v>
      </c>
      <c r="D589">
        <v>1447</v>
      </c>
      <c r="F589" s="4" t="str">
        <f t="shared" si="9"/>
        <v>libpam-runtime</v>
      </c>
      <c r="H589" s="1" t="str">
        <f>IF(AND(OR(VLOOKUP($C589,Section!$3:$45,2,FALSE)="NO",$G589="GUI"),NOT($F589=$A589)),$A589,"")</f>
        <v/>
      </c>
      <c r="I589" s="1" t="str">
        <f>IF(AND(OR(VLOOKUP($C589,Section!$3:$45,2,FALSE)="NO",$G589="GUI",$G589="Custom"),NOT($F589=$A589)),$A589,"")</f>
        <v/>
      </c>
      <c r="J589" s="1" t="str">
        <f>IF(AND(OR(VLOOKUP($C589,Section!$3:$45,2,FALSE)="NO",$G589="GUI",$G589="Custom",$G589="Minimal"),NOT($F589=$A589)),$A589,"")</f>
        <v/>
      </c>
      <c r="L589" t="str">
        <f>IF(ISNA(VLOOKUP($A589,Debian!A:A,1,FALSE)),"","M")</f>
        <v>M</v>
      </c>
      <c r="M589" t="str">
        <f>IF(ISNA(VLOOKUP($A589,Debian!B:B,1,FALSE)),"","T")</f>
        <v>T</v>
      </c>
      <c r="N589" t="str">
        <f>IF(ISNA(VLOOKUP($A589,Debian!C:C,1,FALSE)),"","D")</f>
        <v>D</v>
      </c>
      <c r="P589" t="s">
        <v>1754</v>
      </c>
    </row>
    <row r="590" spans="1:16" x14ac:dyDescent="0.25">
      <c r="A590" t="s">
        <v>586</v>
      </c>
      <c r="B590" t="s">
        <v>1146</v>
      </c>
      <c r="C590" t="s">
        <v>1153</v>
      </c>
      <c r="D590">
        <v>235</v>
      </c>
      <c r="F590" s="4" t="str">
        <f t="shared" si="9"/>
        <v/>
      </c>
      <c r="H590" s="1" t="str">
        <f>IF(AND(OR(VLOOKUP($C590,Section!$3:$45,2,FALSE)="NO",$G590="GUI"),NOT($F590=$A590)),$A590,"")</f>
        <v/>
      </c>
      <c r="I590" s="1" t="str">
        <f>IF(AND(OR(VLOOKUP($C590,Section!$3:$45,2,FALSE)="NO",$G590="GUI",$G590="Custom"),NOT($F590=$A590)),$A590,"")</f>
        <v/>
      </c>
      <c r="J590" s="1" t="str">
        <f>IF(AND(OR(VLOOKUP($C590,Section!$3:$45,2,FALSE)="NO",$G590="GUI",$G590="Custom",$G590="Minimal"),NOT($F590=$A590)),$A590,"")</f>
        <v/>
      </c>
      <c r="L590" t="str">
        <f>IF(ISNA(VLOOKUP($A590,Debian!A:A,1,FALSE)),"","M")</f>
        <v/>
      </c>
      <c r="M590" t="str">
        <f>IF(ISNA(VLOOKUP($A590,Debian!B:B,1,FALSE)),"","T")</f>
        <v/>
      </c>
      <c r="N590" t="str">
        <f>IF(ISNA(VLOOKUP($A590,Debian!C:C,1,FALSE)),"","D")</f>
        <v>D</v>
      </c>
      <c r="P590" t="s">
        <v>1755</v>
      </c>
    </row>
    <row r="591" spans="1:16" x14ac:dyDescent="0.25">
      <c r="A591" t="s">
        <v>587</v>
      </c>
      <c r="B591" t="s">
        <v>1148</v>
      </c>
      <c r="C591" t="s">
        <v>1160</v>
      </c>
      <c r="D591">
        <v>186</v>
      </c>
      <c r="F591" s="4" t="str">
        <f t="shared" si="9"/>
        <v>libpam0g</v>
      </c>
      <c r="H591" s="1" t="str">
        <f>IF(AND(OR(VLOOKUP($C591,Section!$3:$45,2,FALSE)="NO",$G591="GUI"),NOT($F591=$A591)),$A591,"")</f>
        <v/>
      </c>
      <c r="I591" s="1" t="str">
        <f>IF(AND(OR(VLOOKUP($C591,Section!$3:$45,2,FALSE)="NO",$G591="GUI",$G591="Custom"),NOT($F591=$A591)),$A591,"")</f>
        <v/>
      </c>
      <c r="J591" s="1" t="str">
        <f>IF(AND(OR(VLOOKUP($C591,Section!$3:$45,2,FALSE)="NO",$G591="GUI",$G591="Custom",$G591="Minimal"),NOT($F591=$A591)),$A591,"")</f>
        <v/>
      </c>
      <c r="L591" t="str">
        <f>IF(ISNA(VLOOKUP($A591,Debian!A:A,1,FALSE)),"","M")</f>
        <v>M</v>
      </c>
      <c r="M591" t="str">
        <f>IF(ISNA(VLOOKUP($A591,Debian!B:B,1,FALSE)),"","T")</f>
        <v>T</v>
      </c>
      <c r="N591" t="str">
        <f>IF(ISNA(VLOOKUP($A591,Debian!C:C,1,FALSE)),"","D")</f>
        <v>D</v>
      </c>
      <c r="P591" t="s">
        <v>1756</v>
      </c>
    </row>
    <row r="592" spans="1:16" x14ac:dyDescent="0.25">
      <c r="A592" t="s">
        <v>588</v>
      </c>
      <c r="B592" t="s">
        <v>1146</v>
      </c>
      <c r="C592" t="s">
        <v>1160</v>
      </c>
      <c r="D592">
        <v>492</v>
      </c>
      <c r="F592" s="4" t="str">
        <f t="shared" si="9"/>
        <v/>
      </c>
      <c r="H592" s="1" t="str">
        <f>IF(AND(OR(VLOOKUP($C592,Section!$3:$45,2,FALSE)="NO",$G592="GUI"),NOT($F592=$A592)),$A592,"")</f>
        <v/>
      </c>
      <c r="I592" s="1" t="str">
        <f>IF(AND(OR(VLOOKUP($C592,Section!$3:$45,2,FALSE)="NO",$G592="GUI",$G592="Custom"),NOT($F592=$A592)),$A592,"")</f>
        <v/>
      </c>
      <c r="J592" s="1" t="str">
        <f>IF(AND(OR(VLOOKUP($C592,Section!$3:$45,2,FALSE)="NO",$G592="GUI",$G592="Custom",$G592="Minimal"),NOT($F592=$A592)),$A592,"")</f>
        <v/>
      </c>
      <c r="L592" t="str">
        <f>IF(ISNA(VLOOKUP($A592,Debian!A:A,1,FALSE)),"","M")</f>
        <v/>
      </c>
      <c r="M592" t="str">
        <f>IF(ISNA(VLOOKUP($A592,Debian!B:B,1,FALSE)),"","T")</f>
        <v>T</v>
      </c>
      <c r="N592" t="str">
        <f>IF(ISNA(VLOOKUP($A592,Debian!C:C,1,FALSE)),"","D")</f>
        <v>D</v>
      </c>
      <c r="P592" t="s">
        <v>1757</v>
      </c>
    </row>
    <row r="593" spans="1:16" x14ac:dyDescent="0.25">
      <c r="A593" t="s">
        <v>589</v>
      </c>
      <c r="B593" t="s">
        <v>1150</v>
      </c>
      <c r="C593" t="s">
        <v>1183</v>
      </c>
      <c r="D593">
        <v>205</v>
      </c>
      <c r="F593" s="4" t="str">
        <f t="shared" si="9"/>
        <v/>
      </c>
      <c r="H593" s="1" t="str">
        <f>IF(AND(OR(VLOOKUP($C593,Section!$3:$45,2,FALSE)="NO",$G593="GUI"),NOT($F593=$A593)),$A593,"")</f>
        <v/>
      </c>
      <c r="I593" s="1" t="str">
        <f>IF(AND(OR(VLOOKUP($C593,Section!$3:$45,2,FALSE)="NO",$G593="GUI",$G593="Custom"),NOT($F593=$A593)),$A593,"")</f>
        <v/>
      </c>
      <c r="J593" s="1" t="str">
        <f>IF(AND(OR(VLOOKUP($C593,Section!$3:$45,2,FALSE)="NO",$G593="GUI",$G593="Custom",$G593="Minimal"),NOT($F593=$A593)),$A593,"")</f>
        <v/>
      </c>
      <c r="L593" t="str">
        <f>IF(ISNA(VLOOKUP($A593,Debian!A:A,1,FALSE)),"","M")</f>
        <v/>
      </c>
      <c r="M593" t="str">
        <f>IF(ISNA(VLOOKUP($A593,Debian!B:B,1,FALSE)),"","T")</f>
        <v/>
      </c>
      <c r="N593" t="str">
        <f>IF(ISNA(VLOOKUP($A593,Debian!C:C,1,FALSE)),"","D")</f>
        <v>D</v>
      </c>
      <c r="P593" t="s">
        <v>1757</v>
      </c>
    </row>
    <row r="594" spans="1:16" x14ac:dyDescent="0.25">
      <c r="A594" t="s">
        <v>590</v>
      </c>
      <c r="B594" t="s">
        <v>1146</v>
      </c>
      <c r="C594" t="s">
        <v>1160</v>
      </c>
      <c r="D594">
        <v>253</v>
      </c>
      <c r="F594" s="4" t="str">
        <f t="shared" si="9"/>
        <v/>
      </c>
      <c r="H594" s="1" t="str">
        <f>IF(AND(OR(VLOOKUP($C594,Section!$3:$45,2,FALSE)="NO",$G594="GUI"),NOT($F594=$A594)),$A594,"")</f>
        <v/>
      </c>
      <c r="I594" s="1" t="str">
        <f>IF(AND(OR(VLOOKUP($C594,Section!$3:$45,2,FALSE)="NO",$G594="GUI",$G594="Custom"),NOT($F594=$A594)),$A594,"")</f>
        <v/>
      </c>
      <c r="J594" s="1" t="str">
        <f>IF(AND(OR(VLOOKUP($C594,Section!$3:$45,2,FALSE)="NO",$G594="GUI",$G594="Custom",$G594="Minimal"),NOT($F594=$A594)),$A594,"")</f>
        <v/>
      </c>
      <c r="L594" t="str">
        <f>IF(ISNA(VLOOKUP($A594,Debian!A:A,1,FALSE)),"","M")</f>
        <v/>
      </c>
      <c r="M594" t="str">
        <f>IF(ISNA(VLOOKUP($A594,Debian!B:B,1,FALSE)),"","T")</f>
        <v>T</v>
      </c>
      <c r="N594" t="str">
        <f>IF(ISNA(VLOOKUP($A594,Debian!C:C,1,FALSE)),"","D")</f>
        <v>D</v>
      </c>
      <c r="P594" t="s">
        <v>1757</v>
      </c>
    </row>
    <row r="595" spans="1:16" x14ac:dyDescent="0.25">
      <c r="A595" t="s">
        <v>591</v>
      </c>
      <c r="B595" t="s">
        <v>1146</v>
      </c>
      <c r="C595" t="s">
        <v>1160</v>
      </c>
      <c r="D595">
        <v>284</v>
      </c>
      <c r="F595" s="4" t="str">
        <f t="shared" si="9"/>
        <v/>
      </c>
      <c r="H595" s="1" t="str">
        <f>IF(AND(OR(VLOOKUP($C595,Section!$3:$45,2,FALSE)="NO",$G595="GUI"),NOT($F595=$A595)),$A595,"")</f>
        <v/>
      </c>
      <c r="I595" s="1" t="str">
        <f>IF(AND(OR(VLOOKUP($C595,Section!$3:$45,2,FALSE)="NO",$G595="GUI",$G595="Custom"),NOT($F595=$A595)),$A595,"")</f>
        <v/>
      </c>
      <c r="J595" s="1" t="str">
        <f>IF(AND(OR(VLOOKUP($C595,Section!$3:$45,2,FALSE)="NO",$G595="GUI",$G595="Custom",$G595="Minimal"),NOT($F595=$A595)),$A595,"")</f>
        <v/>
      </c>
      <c r="L595" t="str">
        <f>IF(ISNA(VLOOKUP($A595,Debian!A:A,1,FALSE)),"","M")</f>
        <v/>
      </c>
      <c r="M595" t="str">
        <f>IF(ISNA(VLOOKUP($A595,Debian!B:B,1,FALSE)),"","T")</f>
        <v>T</v>
      </c>
      <c r="N595" t="str">
        <f>IF(ISNA(VLOOKUP($A595,Debian!C:C,1,FALSE)),"","D")</f>
        <v>D</v>
      </c>
      <c r="P595" t="s">
        <v>1757</v>
      </c>
    </row>
    <row r="596" spans="1:16" x14ac:dyDescent="0.25">
      <c r="A596" t="s">
        <v>592</v>
      </c>
      <c r="B596" t="s">
        <v>1150</v>
      </c>
      <c r="C596" t="s">
        <v>1183</v>
      </c>
      <c r="D596">
        <v>116</v>
      </c>
      <c r="F596" s="4" t="str">
        <f t="shared" si="9"/>
        <v/>
      </c>
      <c r="H596" s="1" t="str">
        <f>IF(AND(OR(VLOOKUP($C596,Section!$3:$45,2,FALSE)="NO",$G596="GUI"),NOT($F596=$A596)),$A596,"")</f>
        <v/>
      </c>
      <c r="I596" s="1" t="str">
        <f>IF(AND(OR(VLOOKUP($C596,Section!$3:$45,2,FALSE)="NO",$G596="GUI",$G596="Custom"),NOT($F596=$A596)),$A596,"")</f>
        <v/>
      </c>
      <c r="J596" s="1" t="str">
        <f>IF(AND(OR(VLOOKUP($C596,Section!$3:$45,2,FALSE)="NO",$G596="GUI",$G596="Custom",$G596="Minimal"),NOT($F596=$A596)),$A596,"")</f>
        <v/>
      </c>
      <c r="L596" t="str">
        <f>IF(ISNA(VLOOKUP($A596,Debian!A:A,1,FALSE)),"","M")</f>
        <v/>
      </c>
      <c r="M596" t="str">
        <f>IF(ISNA(VLOOKUP($A596,Debian!B:B,1,FALSE)),"","T")</f>
        <v/>
      </c>
      <c r="N596" t="str">
        <f>IF(ISNA(VLOOKUP($A596,Debian!C:C,1,FALSE)),"","D")</f>
        <v>D</v>
      </c>
      <c r="P596" t="s">
        <v>1758</v>
      </c>
    </row>
    <row r="597" spans="1:16" x14ac:dyDescent="0.25">
      <c r="A597" t="s">
        <v>593</v>
      </c>
      <c r="B597" t="s">
        <v>1146</v>
      </c>
      <c r="C597" t="s">
        <v>1160</v>
      </c>
      <c r="D597">
        <v>240</v>
      </c>
      <c r="F597" s="4" t="str">
        <f t="shared" si="9"/>
        <v/>
      </c>
      <c r="H597" s="1" t="str">
        <f>IF(AND(OR(VLOOKUP($C597,Section!$3:$45,2,FALSE)="NO",$G597="GUI"),NOT($F597=$A597)),$A597,"")</f>
        <v/>
      </c>
      <c r="I597" s="1" t="str">
        <f>IF(AND(OR(VLOOKUP($C597,Section!$3:$45,2,FALSE)="NO",$G597="GUI",$G597="Custom"),NOT($F597=$A597)),$A597,"")</f>
        <v/>
      </c>
      <c r="J597" s="1" t="str">
        <f>IF(AND(OR(VLOOKUP($C597,Section!$3:$45,2,FALSE)="NO",$G597="GUI",$G597="Custom",$G597="Minimal"),NOT($F597=$A597)),$A597,"")</f>
        <v/>
      </c>
      <c r="L597" t="str">
        <f>IF(ISNA(VLOOKUP($A597,Debian!A:A,1,FALSE)),"","M")</f>
        <v/>
      </c>
      <c r="M597" t="str">
        <f>IF(ISNA(VLOOKUP($A597,Debian!B:B,1,FALSE)),"","T")</f>
        <v/>
      </c>
      <c r="N597" t="str">
        <f>IF(ISNA(VLOOKUP($A597,Debian!C:C,1,FALSE)),"","D")</f>
        <v>D</v>
      </c>
      <c r="P597" t="s">
        <v>1757</v>
      </c>
    </row>
    <row r="598" spans="1:16" x14ac:dyDescent="0.25">
      <c r="A598" t="s">
        <v>594</v>
      </c>
      <c r="B598" t="s">
        <v>1146</v>
      </c>
      <c r="C598" t="s">
        <v>925</v>
      </c>
      <c r="D598">
        <v>47</v>
      </c>
      <c r="F598" s="4" t="str">
        <f t="shared" si="9"/>
        <v/>
      </c>
      <c r="H598" s="1" t="str">
        <f>IF(AND(OR(VLOOKUP($C598,Section!$3:$45,2,FALSE)="NO",$G598="GUI"),NOT($F598=$A598)),$A598,"")</f>
        <v/>
      </c>
      <c r="I598" s="1" t="str">
        <f>IF(AND(OR(VLOOKUP($C598,Section!$3:$45,2,FALSE)="NO",$G598="GUI",$G598="Custom"),NOT($F598=$A598)),$A598,"")</f>
        <v/>
      </c>
      <c r="J598" s="1" t="str">
        <f>IF(AND(OR(VLOOKUP($C598,Section!$3:$45,2,FALSE)="NO",$G598="GUI",$G598="Custom",$G598="Minimal"),NOT($F598=$A598)),$A598,"")</f>
        <v/>
      </c>
      <c r="L598" t="str">
        <f>IF(ISNA(VLOOKUP($A598,Debian!A:A,1,FALSE)),"","M")</f>
        <v/>
      </c>
      <c r="M598" t="str">
        <f>IF(ISNA(VLOOKUP($A598,Debian!B:B,1,FALSE)),"","T")</f>
        <v>T</v>
      </c>
      <c r="N598" t="str">
        <f>IF(ISNA(VLOOKUP($A598,Debian!C:C,1,FALSE)),"","D")</f>
        <v>D</v>
      </c>
      <c r="P598" t="s">
        <v>1759</v>
      </c>
    </row>
    <row r="599" spans="1:16" x14ac:dyDescent="0.25">
      <c r="A599" t="s">
        <v>595</v>
      </c>
      <c r="B599" t="s">
        <v>1146</v>
      </c>
      <c r="C599" t="s">
        <v>1160</v>
      </c>
      <c r="D599">
        <v>433</v>
      </c>
      <c r="F599" s="4" t="str">
        <f t="shared" si="9"/>
        <v/>
      </c>
      <c r="H599" s="1" t="str">
        <f>IF(AND(OR(VLOOKUP($C599,Section!$3:$45,2,FALSE)="NO",$G599="GUI"),NOT($F599=$A599)),$A599,"")</f>
        <v/>
      </c>
      <c r="I599" s="1" t="str">
        <f>IF(AND(OR(VLOOKUP($C599,Section!$3:$45,2,FALSE)="NO",$G599="GUI",$G599="Custom"),NOT($F599=$A599)),$A599,"")</f>
        <v/>
      </c>
      <c r="J599" s="1" t="str">
        <f>IF(AND(OR(VLOOKUP($C599,Section!$3:$45,2,FALSE)="NO",$G599="GUI",$G599="Custom",$G599="Minimal"),NOT($F599=$A599)),$A599,"")</f>
        <v/>
      </c>
      <c r="L599" t="str">
        <f>IF(ISNA(VLOOKUP($A599,Debian!A:A,1,FALSE)),"","M")</f>
        <v/>
      </c>
      <c r="M599" t="str">
        <f>IF(ISNA(VLOOKUP($A599,Debian!B:B,1,FALSE)),"","T")</f>
        <v/>
      </c>
      <c r="N599" t="str">
        <f>IF(ISNA(VLOOKUP($A599,Debian!C:C,1,FALSE)),"","D")</f>
        <v>D</v>
      </c>
      <c r="P599" t="s">
        <v>1760</v>
      </c>
    </row>
    <row r="600" spans="1:16" x14ac:dyDescent="0.25">
      <c r="A600" t="s">
        <v>596</v>
      </c>
      <c r="B600" t="s">
        <v>1146</v>
      </c>
      <c r="C600" t="s">
        <v>1160</v>
      </c>
      <c r="D600">
        <v>67</v>
      </c>
      <c r="F600" s="4" t="str">
        <f t="shared" si="9"/>
        <v/>
      </c>
      <c r="H600" s="1" t="str">
        <f>IF(AND(OR(VLOOKUP($C600,Section!$3:$45,2,FALSE)="NO",$G600="GUI"),NOT($F600=$A600)),$A600,"")</f>
        <v/>
      </c>
      <c r="I600" s="1" t="str">
        <f>IF(AND(OR(VLOOKUP($C600,Section!$3:$45,2,FALSE)="NO",$G600="GUI",$G600="Custom"),NOT($F600=$A600)),$A600,"")</f>
        <v/>
      </c>
      <c r="J600" s="1" t="str">
        <f>IF(AND(OR(VLOOKUP($C600,Section!$3:$45,2,FALSE)="NO",$G600="GUI",$G600="Custom",$G600="Minimal"),NOT($F600=$A600)),$A600,"")</f>
        <v/>
      </c>
      <c r="L600" t="str">
        <f>IF(ISNA(VLOOKUP($A600,Debian!A:A,1,FALSE)),"","M")</f>
        <v/>
      </c>
      <c r="M600" t="str">
        <f>IF(ISNA(VLOOKUP($A600,Debian!B:B,1,FALSE)),"","T")</f>
        <v/>
      </c>
      <c r="N600" t="str">
        <f>IF(ISNA(VLOOKUP($A600,Debian!C:C,1,FALSE)),"","D")</f>
        <v>D</v>
      </c>
      <c r="P600" t="s">
        <v>1761</v>
      </c>
    </row>
    <row r="601" spans="1:16" x14ac:dyDescent="0.25">
      <c r="A601" t="s">
        <v>597</v>
      </c>
      <c r="B601" t="s">
        <v>1147</v>
      </c>
      <c r="C601" t="s">
        <v>1160</v>
      </c>
      <c r="D601">
        <v>572</v>
      </c>
      <c r="F601" s="4" t="str">
        <f t="shared" si="9"/>
        <v>libpcre3</v>
      </c>
      <c r="H601" s="1" t="str">
        <f>IF(AND(OR(VLOOKUP($C601,Section!$3:$45,2,FALSE)="NO",$G601="GUI"),NOT($F601=$A601)),$A601,"")</f>
        <v/>
      </c>
      <c r="I601" s="1" t="str">
        <f>IF(AND(OR(VLOOKUP($C601,Section!$3:$45,2,FALSE)="NO",$G601="GUI",$G601="Custom"),NOT($F601=$A601)),$A601,"")</f>
        <v/>
      </c>
      <c r="J601" s="1" t="str">
        <f>IF(AND(OR(VLOOKUP($C601,Section!$3:$45,2,FALSE)="NO",$G601="GUI",$G601="Custom",$G601="Minimal"),NOT($F601=$A601)),$A601,"")</f>
        <v/>
      </c>
      <c r="L601" t="str">
        <f>IF(ISNA(VLOOKUP($A601,Debian!A:A,1,FALSE)),"","M")</f>
        <v>M</v>
      </c>
      <c r="M601" t="str">
        <f>IF(ISNA(VLOOKUP($A601,Debian!B:B,1,FALSE)),"","T")</f>
        <v>T</v>
      </c>
      <c r="N601" t="str">
        <f>IF(ISNA(VLOOKUP($A601,Debian!C:C,1,FALSE)),"","D")</f>
        <v>D</v>
      </c>
      <c r="P601" t="s">
        <v>1762</v>
      </c>
    </row>
    <row r="602" spans="1:16" x14ac:dyDescent="0.25">
      <c r="A602" t="s">
        <v>598</v>
      </c>
      <c r="B602" t="s">
        <v>1146</v>
      </c>
      <c r="C602" t="s">
        <v>1160</v>
      </c>
      <c r="D602">
        <v>74</v>
      </c>
      <c r="F602" s="4" t="str">
        <f t="shared" si="9"/>
        <v/>
      </c>
      <c r="H602" s="1" t="str">
        <f>IF(AND(OR(VLOOKUP($C602,Section!$3:$45,2,FALSE)="NO",$G602="GUI"),NOT($F602=$A602)),$A602,"")</f>
        <v/>
      </c>
      <c r="I602" s="1" t="str">
        <f>IF(AND(OR(VLOOKUP($C602,Section!$3:$45,2,FALSE)="NO",$G602="GUI",$G602="Custom"),NOT($F602=$A602)),$A602,"")</f>
        <v/>
      </c>
      <c r="J602" s="1" t="str">
        <f>IF(AND(OR(VLOOKUP($C602,Section!$3:$45,2,FALSE)="NO",$G602="GUI",$G602="Custom",$G602="Minimal"),NOT($F602=$A602)),$A602,"")</f>
        <v/>
      </c>
      <c r="L602" t="str">
        <f>IF(ISNA(VLOOKUP($A602,Debian!A:A,1,FALSE)),"","M")</f>
        <v/>
      </c>
      <c r="M602" t="str">
        <f>IF(ISNA(VLOOKUP($A602,Debian!B:B,1,FALSE)),"","T")</f>
        <v>T</v>
      </c>
      <c r="N602" t="str">
        <f>IF(ISNA(VLOOKUP($A602,Debian!C:C,1,FALSE)),"","D")</f>
        <v>D</v>
      </c>
      <c r="P602" t="s">
        <v>1763</v>
      </c>
    </row>
    <row r="603" spans="1:16" x14ac:dyDescent="0.25">
      <c r="A603" t="s">
        <v>599</v>
      </c>
      <c r="B603" t="s">
        <v>1147</v>
      </c>
      <c r="C603" t="s">
        <v>1160</v>
      </c>
      <c r="D603">
        <v>54</v>
      </c>
      <c r="F603" s="4" t="str">
        <f t="shared" si="9"/>
        <v>libpipeline1</v>
      </c>
      <c r="H603" s="1" t="str">
        <f>IF(AND(OR(VLOOKUP($C603,Section!$3:$45,2,FALSE)="NO",$G603="GUI"),NOT($F603=$A603)),$A603,"")</f>
        <v/>
      </c>
      <c r="I603" s="1" t="str">
        <f>IF(AND(OR(VLOOKUP($C603,Section!$3:$45,2,FALSE)="NO",$G603="GUI",$G603="Custom"),NOT($F603=$A603)),$A603,"")</f>
        <v/>
      </c>
      <c r="J603" s="1" t="str">
        <f>IF(AND(OR(VLOOKUP($C603,Section!$3:$45,2,FALSE)="NO",$G603="GUI",$G603="Custom",$G603="Minimal"),NOT($F603=$A603)),$A603,"")</f>
        <v/>
      </c>
      <c r="L603" t="str">
        <f>IF(ISNA(VLOOKUP($A603,Debian!A:A,1,FALSE)),"","M")</f>
        <v>M</v>
      </c>
      <c r="M603" t="str">
        <f>IF(ISNA(VLOOKUP($A603,Debian!B:B,1,FALSE)),"","T")</f>
        <v>T</v>
      </c>
      <c r="N603" t="str">
        <f>IF(ISNA(VLOOKUP($A603,Debian!C:C,1,FALSE)),"","D")</f>
        <v>D</v>
      </c>
      <c r="P603" t="s">
        <v>1764</v>
      </c>
    </row>
    <row r="604" spans="1:16" x14ac:dyDescent="0.25">
      <c r="A604" t="s">
        <v>600</v>
      </c>
      <c r="B604" t="s">
        <v>1146</v>
      </c>
      <c r="C604" t="s">
        <v>1160</v>
      </c>
      <c r="D604">
        <v>383</v>
      </c>
      <c r="F604" s="4" t="str">
        <f t="shared" si="9"/>
        <v/>
      </c>
      <c r="H604" s="1" t="str">
        <f>IF(AND(OR(VLOOKUP($C604,Section!$3:$45,2,FALSE)="NO",$G604="GUI"),NOT($F604=$A604)),$A604,"")</f>
        <v/>
      </c>
      <c r="I604" s="1" t="str">
        <f>IF(AND(OR(VLOOKUP($C604,Section!$3:$45,2,FALSE)="NO",$G604="GUI",$G604="Custom"),NOT($F604=$A604)),$A604,"")</f>
        <v/>
      </c>
      <c r="J604" s="1" t="str">
        <f>IF(AND(OR(VLOOKUP($C604,Section!$3:$45,2,FALSE)="NO",$G604="GUI",$G604="Custom",$G604="Minimal"),NOT($F604=$A604)),$A604,"")</f>
        <v/>
      </c>
      <c r="L604" t="str">
        <f>IF(ISNA(VLOOKUP($A604,Debian!A:A,1,FALSE)),"","M")</f>
        <v/>
      </c>
      <c r="M604" t="str">
        <f>IF(ISNA(VLOOKUP($A604,Debian!B:B,1,FALSE)),"","T")</f>
        <v/>
      </c>
      <c r="N604" t="str">
        <f>IF(ISNA(VLOOKUP($A604,Debian!C:C,1,FALSE)),"","D")</f>
        <v/>
      </c>
      <c r="P604" t="s">
        <v>1765</v>
      </c>
    </row>
    <row r="605" spans="1:16" x14ac:dyDescent="0.25">
      <c r="A605" t="s">
        <v>601</v>
      </c>
      <c r="B605" t="s">
        <v>1146</v>
      </c>
      <c r="C605" t="s">
        <v>1160</v>
      </c>
      <c r="D605">
        <v>680</v>
      </c>
      <c r="F605" s="4" t="str">
        <f t="shared" si="9"/>
        <v/>
      </c>
      <c r="H605" s="1" t="str">
        <f>IF(AND(OR(VLOOKUP($C605,Section!$3:$45,2,FALSE)="NO",$G605="GUI"),NOT($F605=$A605)),$A605,"")</f>
        <v/>
      </c>
      <c r="I605" s="1" t="str">
        <f>IF(AND(OR(VLOOKUP($C605,Section!$3:$45,2,FALSE)="NO",$G605="GUI",$G605="Custom"),NOT($F605=$A605)),$A605,"")</f>
        <v/>
      </c>
      <c r="J605" s="1" t="str">
        <f>IF(AND(OR(VLOOKUP($C605,Section!$3:$45,2,FALSE)="NO",$G605="GUI",$G605="Custom",$G605="Minimal"),NOT($F605=$A605)),$A605,"")</f>
        <v/>
      </c>
      <c r="L605" t="str">
        <f>IF(ISNA(VLOOKUP($A605,Debian!A:A,1,FALSE)),"","M")</f>
        <v/>
      </c>
      <c r="M605" t="str">
        <f>IF(ISNA(VLOOKUP($A605,Debian!B:B,1,FALSE)),"","T")</f>
        <v>T</v>
      </c>
      <c r="N605" t="str">
        <f>IF(ISNA(VLOOKUP($A605,Debian!C:C,1,FALSE)),"","D")</f>
        <v>D</v>
      </c>
      <c r="P605" t="s">
        <v>1766</v>
      </c>
    </row>
    <row r="606" spans="1:16" x14ac:dyDescent="0.25">
      <c r="A606" t="s">
        <v>602</v>
      </c>
      <c r="B606" t="s">
        <v>1146</v>
      </c>
      <c r="C606" t="s">
        <v>1160</v>
      </c>
      <c r="D606">
        <v>48</v>
      </c>
      <c r="F606" s="4" t="str">
        <f t="shared" si="9"/>
        <v/>
      </c>
      <c r="H606" s="1" t="str">
        <f>IF(AND(OR(VLOOKUP($C606,Section!$3:$45,2,FALSE)="NO",$G606="GUI"),NOT($F606=$A606)),$A606,"")</f>
        <v/>
      </c>
      <c r="I606" s="1" t="str">
        <f>IF(AND(OR(VLOOKUP($C606,Section!$3:$45,2,FALSE)="NO",$G606="GUI",$G606="Custom"),NOT($F606=$A606)),$A606,"")</f>
        <v/>
      </c>
      <c r="J606" s="1" t="str">
        <f>IF(AND(OR(VLOOKUP($C606,Section!$3:$45,2,FALSE)="NO",$G606="GUI",$G606="Custom",$G606="Minimal"),NOT($F606=$A606)),$A606,"")</f>
        <v/>
      </c>
      <c r="L606" t="str">
        <f>IF(ISNA(VLOOKUP($A606,Debian!A:A,1,FALSE)),"","M")</f>
        <v/>
      </c>
      <c r="M606" t="str">
        <f>IF(ISNA(VLOOKUP($A606,Debian!B:B,1,FALSE)),"","T")</f>
        <v/>
      </c>
      <c r="N606" t="str">
        <f>IF(ISNA(VLOOKUP($A606,Debian!C:C,1,FALSE)),"","D")</f>
        <v>D</v>
      </c>
      <c r="P606" t="s">
        <v>1767</v>
      </c>
    </row>
    <row r="607" spans="1:16" x14ac:dyDescent="0.25">
      <c r="A607" t="s">
        <v>603</v>
      </c>
      <c r="B607" t="s">
        <v>1146</v>
      </c>
      <c r="C607" t="s">
        <v>1160</v>
      </c>
      <c r="D607">
        <v>238</v>
      </c>
      <c r="F607" s="4" t="str">
        <f t="shared" si="9"/>
        <v/>
      </c>
      <c r="H607" s="1" t="str">
        <f>IF(AND(OR(VLOOKUP($C607,Section!$3:$45,2,FALSE)="NO",$G607="GUI"),NOT($F607=$A607)),$A607,"")</f>
        <v/>
      </c>
      <c r="I607" s="1" t="str">
        <f>IF(AND(OR(VLOOKUP($C607,Section!$3:$45,2,FALSE)="NO",$G607="GUI",$G607="Custom"),NOT($F607=$A607)),$A607,"")</f>
        <v/>
      </c>
      <c r="J607" s="1" t="str">
        <f>IF(AND(OR(VLOOKUP($C607,Section!$3:$45,2,FALSE)="NO",$G607="GUI",$G607="Custom",$G607="Minimal"),NOT($F607=$A607)),$A607,"")</f>
        <v/>
      </c>
      <c r="L607" t="str">
        <f>IF(ISNA(VLOOKUP($A607,Debian!A:A,1,FALSE)),"","M")</f>
        <v>M</v>
      </c>
      <c r="M607" t="str">
        <f>IF(ISNA(VLOOKUP($A607,Debian!B:B,1,FALSE)),"","T")</f>
        <v>T</v>
      </c>
      <c r="N607" t="str">
        <f>IF(ISNA(VLOOKUP($A607,Debian!C:C,1,FALSE)),"","D")</f>
        <v>D</v>
      </c>
      <c r="P607" t="s">
        <v>1768</v>
      </c>
    </row>
    <row r="608" spans="1:16" x14ac:dyDescent="0.25">
      <c r="A608" t="s">
        <v>604</v>
      </c>
      <c r="B608" t="s">
        <v>1146</v>
      </c>
      <c r="C608" t="s">
        <v>1181</v>
      </c>
      <c r="D608">
        <v>520</v>
      </c>
      <c r="F608" s="4" t="str">
        <f t="shared" si="9"/>
        <v/>
      </c>
      <c r="H608" s="1" t="str">
        <f>IF(AND(OR(VLOOKUP($C608,Section!$3:$45,2,FALSE)="NO",$G608="GUI"),NOT($F608=$A608)),$A608,"")</f>
        <v/>
      </c>
      <c r="I608" s="1" t="str">
        <f>IF(AND(OR(VLOOKUP($C608,Section!$3:$45,2,FALSE)="NO",$G608="GUI",$G608="Custom"),NOT($F608=$A608)),$A608,"")</f>
        <v/>
      </c>
      <c r="J608" s="1" t="str">
        <f>IF(AND(OR(VLOOKUP($C608,Section!$3:$45,2,FALSE)="NO",$G608="GUI",$G608="Custom",$G608="Minimal"),NOT($F608=$A608)),$A608,"")</f>
        <v/>
      </c>
      <c r="L608" t="str">
        <f>IF(ISNA(VLOOKUP($A608,Debian!A:A,1,FALSE)),"","M")</f>
        <v/>
      </c>
      <c r="M608" t="str">
        <f>IF(ISNA(VLOOKUP($A608,Debian!B:B,1,FALSE)),"","T")</f>
        <v/>
      </c>
      <c r="N608" t="str">
        <f>IF(ISNA(VLOOKUP($A608,Debian!C:C,1,FALSE)),"","D")</f>
        <v/>
      </c>
      <c r="P608" t="s">
        <v>1769</v>
      </c>
    </row>
    <row r="609" spans="1:16" x14ac:dyDescent="0.25">
      <c r="A609" t="s">
        <v>605</v>
      </c>
      <c r="B609" t="s">
        <v>1146</v>
      </c>
      <c r="C609" t="s">
        <v>925</v>
      </c>
      <c r="D609">
        <v>129</v>
      </c>
      <c r="F609" s="4" t="str">
        <f t="shared" si="9"/>
        <v/>
      </c>
      <c r="H609" s="1" t="str">
        <f>IF(AND(OR(VLOOKUP($C609,Section!$3:$45,2,FALSE)="NO",$G609="GUI"),NOT($F609=$A609)),$A609,"")</f>
        <v/>
      </c>
      <c r="I609" s="1" t="str">
        <f>IF(AND(OR(VLOOKUP($C609,Section!$3:$45,2,FALSE)="NO",$G609="GUI",$G609="Custom"),NOT($F609=$A609)),$A609,"")</f>
        <v/>
      </c>
      <c r="J609" s="1" t="str">
        <f>IF(AND(OR(VLOOKUP($C609,Section!$3:$45,2,FALSE)="NO",$G609="GUI",$G609="Custom",$G609="Minimal"),NOT($F609=$A609)),$A609,"")</f>
        <v/>
      </c>
      <c r="L609" t="str">
        <f>IF(ISNA(VLOOKUP($A609,Debian!A:A,1,FALSE)),"","M")</f>
        <v/>
      </c>
      <c r="M609" t="str">
        <f>IF(ISNA(VLOOKUP($A609,Debian!B:B,1,FALSE)),"","T")</f>
        <v>T</v>
      </c>
      <c r="N609" t="str">
        <f>IF(ISNA(VLOOKUP($A609,Debian!C:C,1,FALSE)),"","D")</f>
        <v>D</v>
      </c>
      <c r="P609" t="s">
        <v>1770</v>
      </c>
    </row>
    <row r="610" spans="1:16" x14ac:dyDescent="0.25">
      <c r="A610" t="s">
        <v>606</v>
      </c>
      <c r="B610" t="s">
        <v>1146</v>
      </c>
      <c r="C610" t="s">
        <v>925</v>
      </c>
      <c r="D610">
        <v>36</v>
      </c>
      <c r="F610" s="4" t="str">
        <f t="shared" si="9"/>
        <v/>
      </c>
      <c r="H610" s="1" t="str">
        <f>IF(AND(OR(VLOOKUP($C610,Section!$3:$45,2,FALSE)="NO",$G610="GUI"),NOT($F610=$A610)),$A610,"")</f>
        <v/>
      </c>
      <c r="I610" s="1" t="str">
        <f>IF(AND(OR(VLOOKUP($C610,Section!$3:$45,2,FALSE)="NO",$G610="GUI",$G610="Custom"),NOT($F610=$A610)),$A610,"")</f>
        <v/>
      </c>
      <c r="J610" s="1" t="str">
        <f>IF(AND(OR(VLOOKUP($C610,Section!$3:$45,2,FALSE)="NO",$G610="GUI",$G610="Custom",$G610="Minimal"),NOT($F610=$A610)),$A610,"")</f>
        <v/>
      </c>
      <c r="L610" t="str">
        <f>IF(ISNA(VLOOKUP($A610,Debian!A:A,1,FALSE)),"","M")</f>
        <v/>
      </c>
      <c r="M610" t="str">
        <f>IF(ISNA(VLOOKUP($A610,Debian!B:B,1,FALSE)),"","T")</f>
        <v>T</v>
      </c>
      <c r="N610" t="str">
        <f>IF(ISNA(VLOOKUP($A610,Debian!C:C,1,FALSE)),"","D")</f>
        <v>D</v>
      </c>
      <c r="P610" t="s">
        <v>1771</v>
      </c>
    </row>
    <row r="611" spans="1:16" x14ac:dyDescent="0.25">
      <c r="A611" t="s">
        <v>607</v>
      </c>
      <c r="B611" t="s">
        <v>1146</v>
      </c>
      <c r="C611" t="s">
        <v>1160</v>
      </c>
      <c r="D611">
        <v>44</v>
      </c>
      <c r="F611" s="4" t="str">
        <f t="shared" si="9"/>
        <v/>
      </c>
      <c r="H611" s="1" t="str">
        <f>IF(AND(OR(VLOOKUP($C611,Section!$3:$45,2,FALSE)="NO",$G611="GUI"),NOT($F611=$A611)),$A611,"")</f>
        <v/>
      </c>
      <c r="I611" s="1" t="str">
        <f>IF(AND(OR(VLOOKUP($C611,Section!$3:$45,2,FALSE)="NO",$G611="GUI",$G611="Custom"),NOT($F611=$A611)),$A611,"")</f>
        <v/>
      </c>
      <c r="J611" s="1" t="str">
        <f>IF(AND(OR(VLOOKUP($C611,Section!$3:$45,2,FALSE)="NO",$G611="GUI",$G611="Custom",$G611="Minimal"),NOT($F611=$A611)),$A611,"")</f>
        <v/>
      </c>
      <c r="L611" t="str">
        <f>IF(ISNA(VLOOKUP($A611,Debian!A:A,1,FALSE)),"","M")</f>
        <v/>
      </c>
      <c r="M611" t="str">
        <f>IF(ISNA(VLOOKUP($A611,Debian!B:B,1,FALSE)),"","T")</f>
        <v/>
      </c>
      <c r="N611" t="str">
        <f>IF(ISNA(VLOOKUP($A611,Debian!C:C,1,FALSE)),"","D")</f>
        <v>D</v>
      </c>
      <c r="P611" t="s">
        <v>1772</v>
      </c>
    </row>
    <row r="612" spans="1:16" x14ac:dyDescent="0.25">
      <c r="A612" t="s">
        <v>608</v>
      </c>
      <c r="B612" t="s">
        <v>1146</v>
      </c>
      <c r="C612" t="s">
        <v>1160</v>
      </c>
      <c r="D612">
        <v>95</v>
      </c>
      <c r="F612" s="4" t="str">
        <f t="shared" si="9"/>
        <v/>
      </c>
      <c r="H612" s="1" t="str">
        <f>IF(AND(OR(VLOOKUP($C612,Section!$3:$45,2,FALSE)="NO",$G612="GUI"),NOT($F612=$A612)),$A612,"")</f>
        <v/>
      </c>
      <c r="I612" s="1" t="str">
        <f>IF(AND(OR(VLOOKUP($C612,Section!$3:$45,2,FALSE)="NO",$G612="GUI",$G612="Custom"),NOT($F612=$A612)),$A612,"")</f>
        <v/>
      </c>
      <c r="J612" s="1" t="str">
        <f>IF(AND(OR(VLOOKUP($C612,Section!$3:$45,2,FALSE)="NO",$G612="GUI",$G612="Custom",$G612="Minimal"),NOT($F612=$A612)),$A612,"")</f>
        <v/>
      </c>
      <c r="L612" t="str">
        <f>IF(ISNA(VLOOKUP($A612,Debian!A:A,1,FALSE)),"","M")</f>
        <v/>
      </c>
      <c r="M612" t="str">
        <f>IF(ISNA(VLOOKUP($A612,Debian!B:B,1,FALSE)),"","T")</f>
        <v/>
      </c>
      <c r="N612" t="str">
        <f>IF(ISNA(VLOOKUP($A612,Debian!C:C,1,FALSE)),"","D")</f>
        <v>D</v>
      </c>
      <c r="P612" t="s">
        <v>1773</v>
      </c>
    </row>
    <row r="613" spans="1:16" x14ac:dyDescent="0.25">
      <c r="A613" t="s">
        <v>609</v>
      </c>
      <c r="B613" t="s">
        <v>1146</v>
      </c>
      <c r="C613" t="s">
        <v>1160</v>
      </c>
      <c r="D613">
        <v>107</v>
      </c>
      <c r="F613" s="4" t="str">
        <f t="shared" si="9"/>
        <v/>
      </c>
      <c r="H613" s="1" t="str">
        <f>IF(AND(OR(VLOOKUP($C613,Section!$3:$45,2,FALSE)="NO",$G613="GUI"),NOT($F613=$A613)),$A613,"")</f>
        <v/>
      </c>
      <c r="I613" s="1" t="str">
        <f>IF(AND(OR(VLOOKUP($C613,Section!$3:$45,2,FALSE)="NO",$G613="GUI",$G613="Custom"),NOT($F613=$A613)),$A613,"")</f>
        <v/>
      </c>
      <c r="J613" s="1" t="str">
        <f>IF(AND(OR(VLOOKUP($C613,Section!$3:$45,2,FALSE)="NO",$G613="GUI",$G613="Custom",$G613="Minimal"),NOT($F613=$A613)),$A613,"")</f>
        <v/>
      </c>
      <c r="L613" t="str">
        <f>IF(ISNA(VLOOKUP($A613,Debian!A:A,1,FALSE)),"","M")</f>
        <v/>
      </c>
      <c r="M613" t="str">
        <f>IF(ISNA(VLOOKUP($A613,Debian!B:B,1,FALSE)),"","T")</f>
        <v/>
      </c>
      <c r="N613" t="str">
        <f>IF(ISNA(VLOOKUP($A613,Debian!C:C,1,FALSE)),"","D")</f>
        <v>D</v>
      </c>
      <c r="P613" t="s">
        <v>1774</v>
      </c>
    </row>
    <row r="614" spans="1:16" x14ac:dyDescent="0.25">
      <c r="A614" t="s">
        <v>610</v>
      </c>
      <c r="B614" t="s">
        <v>1146</v>
      </c>
      <c r="C614" t="s">
        <v>1160</v>
      </c>
      <c r="D614">
        <v>2445</v>
      </c>
      <c r="F614" s="4" t="str">
        <f t="shared" si="9"/>
        <v/>
      </c>
      <c r="H614" s="1" t="str">
        <f>IF(AND(OR(VLOOKUP($C614,Section!$3:$45,2,FALSE)="NO",$G614="GUI"),NOT($F614=$A614)),$A614,"")</f>
        <v/>
      </c>
      <c r="I614" s="1" t="str">
        <f>IF(AND(OR(VLOOKUP($C614,Section!$3:$45,2,FALSE)="NO",$G614="GUI",$G614="Custom"),NOT($F614=$A614)),$A614,"")</f>
        <v/>
      </c>
      <c r="J614" s="1" t="str">
        <f>IF(AND(OR(VLOOKUP($C614,Section!$3:$45,2,FALSE)="NO",$G614="GUI",$G614="Custom",$G614="Minimal"),NOT($F614=$A614)),$A614,"")</f>
        <v/>
      </c>
      <c r="L614" t="str">
        <f>IF(ISNA(VLOOKUP($A614,Debian!A:A,1,FALSE)),"","M")</f>
        <v/>
      </c>
      <c r="M614" t="str">
        <f>IF(ISNA(VLOOKUP($A614,Debian!B:B,1,FALSE)),"","T")</f>
        <v/>
      </c>
      <c r="N614" t="str">
        <f>IF(ISNA(VLOOKUP($A614,Debian!C:C,1,FALSE)),"","D")</f>
        <v>D</v>
      </c>
      <c r="P614" t="s">
        <v>1775</v>
      </c>
    </row>
    <row r="615" spans="1:16" x14ac:dyDescent="0.25">
      <c r="A615" t="s">
        <v>611</v>
      </c>
      <c r="B615" t="s">
        <v>1147</v>
      </c>
      <c r="C615" t="s">
        <v>1160</v>
      </c>
      <c r="D615">
        <v>118</v>
      </c>
      <c r="F615" s="4" t="str">
        <f t="shared" si="9"/>
        <v>libpopt0</v>
      </c>
      <c r="H615" s="1" t="str">
        <f>IF(AND(OR(VLOOKUP($C615,Section!$3:$45,2,FALSE)="NO",$G615="GUI"),NOT($F615=$A615)),$A615,"")</f>
        <v/>
      </c>
      <c r="I615" s="1" t="str">
        <f>IF(AND(OR(VLOOKUP($C615,Section!$3:$45,2,FALSE)="NO",$G615="GUI",$G615="Custom"),NOT($F615=$A615)),$A615,"")</f>
        <v/>
      </c>
      <c r="J615" s="1" t="str">
        <f>IF(AND(OR(VLOOKUP($C615,Section!$3:$45,2,FALSE)="NO",$G615="GUI",$G615="Custom",$G615="Minimal"),NOT($F615=$A615)),$A615,"")</f>
        <v/>
      </c>
      <c r="L615" t="str">
        <f>IF(ISNA(VLOOKUP($A615,Debian!A:A,1,FALSE)),"","M")</f>
        <v>M</v>
      </c>
      <c r="M615" t="str">
        <f>IF(ISNA(VLOOKUP($A615,Debian!B:B,1,FALSE)),"","T")</f>
        <v>T</v>
      </c>
      <c r="N615" t="str">
        <f>IF(ISNA(VLOOKUP($A615,Debian!C:C,1,FALSE)),"","D")</f>
        <v>D</v>
      </c>
      <c r="P615" t="s">
        <v>1776</v>
      </c>
    </row>
    <row r="616" spans="1:16" x14ac:dyDescent="0.25">
      <c r="A616" t="s">
        <v>612</v>
      </c>
      <c r="B616" t="s">
        <v>1146</v>
      </c>
      <c r="C616" t="s">
        <v>1160</v>
      </c>
      <c r="D616">
        <v>167</v>
      </c>
      <c r="F616" s="4" t="str">
        <f t="shared" si="9"/>
        <v/>
      </c>
      <c r="H616" s="1" t="str">
        <f>IF(AND(OR(VLOOKUP($C616,Section!$3:$45,2,FALSE)="NO",$G616="GUI"),NOT($F616=$A616)),$A616,"")</f>
        <v/>
      </c>
      <c r="I616" s="1" t="str">
        <f>IF(AND(OR(VLOOKUP($C616,Section!$3:$45,2,FALSE)="NO",$G616="GUI",$G616="Custom"),NOT($F616=$A616)),$A616,"")</f>
        <v/>
      </c>
      <c r="J616" s="1" t="str">
        <f>IF(AND(OR(VLOOKUP($C616,Section!$3:$45,2,FALSE)="NO",$G616="GUI",$G616="Custom",$G616="Minimal"),NOT($F616=$A616)),$A616,"")</f>
        <v/>
      </c>
      <c r="L616" t="str">
        <f>IF(ISNA(VLOOKUP($A616,Debian!A:A,1,FALSE)),"","M")</f>
        <v/>
      </c>
      <c r="M616" t="str">
        <f>IF(ISNA(VLOOKUP($A616,Debian!B:B,1,FALSE)),"","T")</f>
        <v/>
      </c>
      <c r="N616" t="str">
        <f>IF(ISNA(VLOOKUP($A616,Debian!C:C,1,FALSE)),"","D")</f>
        <v>D</v>
      </c>
      <c r="P616" t="s">
        <v>1777</v>
      </c>
    </row>
    <row r="617" spans="1:16" x14ac:dyDescent="0.25">
      <c r="A617" t="s">
        <v>613</v>
      </c>
      <c r="B617" t="s">
        <v>1146</v>
      </c>
      <c r="C617" t="s">
        <v>1160</v>
      </c>
      <c r="D617">
        <v>37</v>
      </c>
      <c r="F617" s="4" t="str">
        <f t="shared" si="9"/>
        <v/>
      </c>
      <c r="H617" s="1" t="str">
        <f>IF(AND(OR(VLOOKUP($C617,Section!$3:$45,2,FALSE)="NO",$G617="GUI"),NOT($F617=$A617)),$A617,"")</f>
        <v/>
      </c>
      <c r="I617" s="1" t="str">
        <f>IF(AND(OR(VLOOKUP($C617,Section!$3:$45,2,FALSE)="NO",$G617="GUI",$G617="Custom"),NOT($F617=$A617)),$A617,"")</f>
        <v/>
      </c>
      <c r="J617" s="1" t="str">
        <f>IF(AND(OR(VLOOKUP($C617,Section!$3:$45,2,FALSE)="NO",$G617="GUI",$G617="Custom",$G617="Minimal"),NOT($F617=$A617)),$A617,"")</f>
        <v/>
      </c>
      <c r="L617" t="str">
        <f>IF(ISNA(VLOOKUP($A617,Debian!A:A,1,FALSE)),"","M")</f>
        <v/>
      </c>
      <c r="M617" t="str">
        <f>IF(ISNA(VLOOKUP($A617,Debian!B:B,1,FALSE)),"","T")</f>
        <v/>
      </c>
      <c r="N617" t="str">
        <f>IF(ISNA(VLOOKUP($A617,Debian!C:C,1,FALSE)),"","D")</f>
        <v/>
      </c>
      <c r="P617" t="s">
        <v>1778</v>
      </c>
    </row>
    <row r="618" spans="1:16" x14ac:dyDescent="0.25">
      <c r="A618" t="s">
        <v>614</v>
      </c>
      <c r="B618" t="s">
        <v>1147</v>
      </c>
      <c r="C618" t="s">
        <v>1160</v>
      </c>
      <c r="D618">
        <v>91</v>
      </c>
      <c r="F618" s="4" t="str">
        <f t="shared" si="9"/>
        <v>libprocps3</v>
      </c>
      <c r="H618" s="1" t="str">
        <f>IF(AND(OR(VLOOKUP($C618,Section!$3:$45,2,FALSE)="NO",$G618="GUI"),NOT($F618=$A618)),$A618,"")</f>
        <v/>
      </c>
      <c r="I618" s="1" t="str">
        <f>IF(AND(OR(VLOOKUP($C618,Section!$3:$45,2,FALSE)="NO",$G618="GUI",$G618="Custom"),NOT($F618=$A618)),$A618,"")</f>
        <v/>
      </c>
      <c r="J618" s="1" t="str">
        <f>IF(AND(OR(VLOOKUP($C618,Section!$3:$45,2,FALSE)="NO",$G618="GUI",$G618="Custom",$G618="Minimal"),NOT($F618=$A618)),$A618,"")</f>
        <v/>
      </c>
      <c r="L618" t="str">
        <f>IF(ISNA(VLOOKUP($A618,Debian!A:A,1,FALSE)),"","M")</f>
        <v>M</v>
      </c>
      <c r="M618" t="str">
        <f>IF(ISNA(VLOOKUP($A618,Debian!B:B,1,FALSE)),"","T")</f>
        <v>T</v>
      </c>
      <c r="N618" t="str">
        <f>IF(ISNA(VLOOKUP($A618,Debian!C:C,1,FALSE)),"","D")</f>
        <v>D</v>
      </c>
      <c r="P618" t="s">
        <v>1779</v>
      </c>
    </row>
    <row r="619" spans="1:16" x14ac:dyDescent="0.25">
      <c r="A619" t="s">
        <v>615</v>
      </c>
      <c r="B619" t="s">
        <v>1146</v>
      </c>
      <c r="C619" t="s">
        <v>1160</v>
      </c>
      <c r="D619">
        <v>123</v>
      </c>
      <c r="F619" s="4" t="str">
        <f t="shared" si="9"/>
        <v/>
      </c>
      <c r="H619" s="1" t="str">
        <f>IF(AND(OR(VLOOKUP($C619,Section!$3:$45,2,FALSE)="NO",$G619="GUI"),NOT($F619=$A619)),$A619,"")</f>
        <v/>
      </c>
      <c r="I619" s="1" t="str">
        <f>IF(AND(OR(VLOOKUP($C619,Section!$3:$45,2,FALSE)="NO",$G619="GUI",$G619="Custom"),NOT($F619=$A619)),$A619,"")</f>
        <v/>
      </c>
      <c r="J619" s="1" t="str">
        <f>IF(AND(OR(VLOOKUP($C619,Section!$3:$45,2,FALSE)="NO",$G619="GUI",$G619="Custom",$G619="Minimal"),NOT($F619=$A619)),$A619,"")</f>
        <v/>
      </c>
      <c r="L619" t="str">
        <f>IF(ISNA(VLOOKUP($A619,Debian!A:A,1,FALSE)),"","M")</f>
        <v/>
      </c>
      <c r="M619" t="str">
        <f>IF(ISNA(VLOOKUP($A619,Debian!B:B,1,FALSE)),"","T")</f>
        <v/>
      </c>
      <c r="N619" t="str">
        <f>IF(ISNA(VLOOKUP($A619,Debian!C:C,1,FALSE)),"","D")</f>
        <v>D</v>
      </c>
      <c r="P619" t="s">
        <v>1780</v>
      </c>
    </row>
    <row r="620" spans="1:16" x14ac:dyDescent="0.25">
      <c r="A620" t="s">
        <v>616</v>
      </c>
      <c r="B620" t="s">
        <v>1146</v>
      </c>
      <c r="C620" t="s">
        <v>1160</v>
      </c>
      <c r="D620">
        <v>419</v>
      </c>
      <c r="F620" s="4" t="str">
        <f t="shared" si="9"/>
        <v/>
      </c>
      <c r="H620" s="1" t="str">
        <f>IF(AND(OR(VLOOKUP($C620,Section!$3:$45,2,FALSE)="NO",$G620="GUI"),NOT($F620=$A620)),$A620,"")</f>
        <v/>
      </c>
      <c r="I620" s="1" t="str">
        <f>IF(AND(OR(VLOOKUP($C620,Section!$3:$45,2,FALSE)="NO",$G620="GUI",$G620="Custom"),NOT($F620=$A620)),$A620,"")</f>
        <v/>
      </c>
      <c r="J620" s="1" t="str">
        <f>IF(AND(OR(VLOOKUP($C620,Section!$3:$45,2,FALSE)="NO",$G620="GUI",$G620="Custom",$G620="Minimal"),NOT($F620=$A620)),$A620,"")</f>
        <v/>
      </c>
      <c r="L620" t="str">
        <f>IF(ISNA(VLOOKUP($A620,Debian!A:A,1,FALSE)),"","M")</f>
        <v>M</v>
      </c>
      <c r="M620" t="str">
        <f>IF(ISNA(VLOOKUP($A620,Debian!B:B,1,FALSE)),"","T")</f>
        <v>T</v>
      </c>
      <c r="N620" t="str">
        <f>IF(ISNA(VLOOKUP($A620,Debian!C:C,1,FALSE)),"","D")</f>
        <v>D</v>
      </c>
      <c r="P620" t="s">
        <v>1781</v>
      </c>
    </row>
    <row r="621" spans="1:16" x14ac:dyDescent="0.25">
      <c r="A621" t="s">
        <v>617</v>
      </c>
      <c r="B621" t="s">
        <v>1146</v>
      </c>
      <c r="C621" t="s">
        <v>1160</v>
      </c>
      <c r="D621">
        <v>125</v>
      </c>
      <c r="F621" s="4" t="str">
        <f t="shared" si="9"/>
        <v/>
      </c>
      <c r="H621" s="1" t="str">
        <f>IF(AND(OR(VLOOKUP($C621,Section!$3:$45,2,FALSE)="NO",$G621="GUI"),NOT($F621=$A621)),$A621,"")</f>
        <v/>
      </c>
      <c r="I621" s="1" t="str">
        <f>IF(AND(OR(VLOOKUP($C621,Section!$3:$45,2,FALSE)="NO",$G621="GUI",$G621="Custom"),NOT($F621=$A621)),$A621,"")</f>
        <v/>
      </c>
      <c r="J621" s="1" t="str">
        <f>IF(AND(OR(VLOOKUP($C621,Section!$3:$45,2,FALSE)="NO",$G621="GUI",$G621="Custom",$G621="Minimal"),NOT($F621=$A621)),$A621,"")</f>
        <v/>
      </c>
      <c r="L621" t="str">
        <f>IF(ISNA(VLOOKUP($A621,Debian!A:A,1,FALSE)),"","M")</f>
        <v/>
      </c>
      <c r="M621" t="str">
        <f>IF(ISNA(VLOOKUP($A621,Debian!B:B,1,FALSE)),"","T")</f>
        <v>T</v>
      </c>
      <c r="N621" t="str">
        <f>IF(ISNA(VLOOKUP($A621,Debian!C:C,1,FALSE)),"","D")</f>
        <v>D</v>
      </c>
      <c r="P621" t="s">
        <v>1782</v>
      </c>
    </row>
    <row r="622" spans="1:16" x14ac:dyDescent="0.25">
      <c r="A622" t="s">
        <v>618</v>
      </c>
      <c r="B622" t="s">
        <v>1146</v>
      </c>
      <c r="C622" t="s">
        <v>1160</v>
      </c>
      <c r="D622">
        <v>761</v>
      </c>
      <c r="F622" s="4" t="str">
        <f t="shared" si="9"/>
        <v/>
      </c>
      <c r="H622" s="1" t="str">
        <f>IF(AND(OR(VLOOKUP($C622,Section!$3:$45,2,FALSE)="NO",$G622="GUI"),NOT($F622=$A622)),$A622,"")</f>
        <v/>
      </c>
      <c r="I622" s="1" t="str">
        <f>IF(AND(OR(VLOOKUP($C622,Section!$3:$45,2,FALSE)="NO",$G622="GUI",$G622="Custom"),NOT($F622=$A622)),$A622,"")</f>
        <v/>
      </c>
      <c r="J622" s="1" t="str">
        <f>IF(AND(OR(VLOOKUP($C622,Section!$3:$45,2,FALSE)="NO",$G622="GUI",$G622="Custom",$G622="Minimal"),NOT($F622=$A622)),$A622,"")</f>
        <v/>
      </c>
      <c r="L622" t="str">
        <f>IF(ISNA(VLOOKUP($A622,Debian!A:A,1,FALSE)),"","M")</f>
        <v/>
      </c>
      <c r="M622" t="str">
        <f>IF(ISNA(VLOOKUP($A622,Debian!B:B,1,FALSE)),"","T")</f>
        <v/>
      </c>
      <c r="N622" t="str">
        <f>IF(ISNA(VLOOKUP($A622,Debian!C:C,1,FALSE)),"","D")</f>
        <v>D</v>
      </c>
      <c r="P622" t="s">
        <v>1783</v>
      </c>
    </row>
    <row r="623" spans="1:16" x14ac:dyDescent="0.25">
      <c r="A623" t="s">
        <v>619</v>
      </c>
      <c r="B623" t="s">
        <v>1146</v>
      </c>
      <c r="C623" t="s">
        <v>947</v>
      </c>
      <c r="D623">
        <v>30</v>
      </c>
      <c r="F623" s="4" t="str">
        <f t="shared" si="9"/>
        <v/>
      </c>
      <c r="H623" s="1" t="str">
        <f>IF(AND(OR(VLOOKUP($C623,Section!$3:$45,2,FALSE)="NO",$G623="GUI"),NOT($F623=$A623)),$A623,"")</f>
        <v/>
      </c>
      <c r="I623" s="1" t="str">
        <f>IF(AND(OR(VLOOKUP($C623,Section!$3:$45,2,FALSE)="NO",$G623="GUI",$G623="Custom"),NOT($F623=$A623)),$A623,"")</f>
        <v/>
      </c>
      <c r="J623" s="1" t="str">
        <f>IF(AND(OR(VLOOKUP($C623,Section!$3:$45,2,FALSE)="NO",$G623="GUI",$G623="Custom",$G623="Minimal"),NOT($F623=$A623)),$A623,"")</f>
        <v/>
      </c>
      <c r="L623" t="str">
        <f>IF(ISNA(VLOOKUP($A623,Debian!A:A,1,FALSE)),"","M")</f>
        <v/>
      </c>
      <c r="M623" t="str">
        <f>IF(ISNA(VLOOKUP($A623,Debian!B:B,1,FALSE)),"","T")</f>
        <v>T</v>
      </c>
      <c r="N623" t="str">
        <f>IF(ISNA(VLOOKUP($A623,Debian!C:C,1,FALSE)),"","D")</f>
        <v>D</v>
      </c>
      <c r="P623" t="s">
        <v>1784</v>
      </c>
    </row>
    <row r="624" spans="1:16" x14ac:dyDescent="0.25">
      <c r="A624" t="s">
        <v>620</v>
      </c>
      <c r="B624" t="s">
        <v>1149</v>
      </c>
      <c r="C624" t="s">
        <v>1160</v>
      </c>
      <c r="D624">
        <v>3134</v>
      </c>
      <c r="F624" s="4" t="str">
        <f t="shared" si="9"/>
        <v/>
      </c>
      <c r="H624" s="1" t="str">
        <f>IF(AND(OR(VLOOKUP($C624,Section!$3:$45,2,FALSE)="NO",$G624="GUI"),NOT($F624=$A624)),$A624,"")</f>
        <v/>
      </c>
      <c r="I624" s="1" t="str">
        <f>IF(AND(OR(VLOOKUP($C624,Section!$3:$45,2,FALSE)="NO",$G624="GUI",$G624="Custom"),NOT($F624=$A624)),$A624,"")</f>
        <v/>
      </c>
      <c r="J624" s="1" t="str">
        <f>IF(AND(OR(VLOOKUP($C624,Section!$3:$45,2,FALSE)="NO",$G624="GUI",$G624="Custom",$G624="Minimal"),NOT($F624=$A624)),$A624,"")</f>
        <v/>
      </c>
      <c r="L624" t="str">
        <f>IF(ISNA(VLOOKUP($A624,Debian!A:A,1,FALSE)),"","M")</f>
        <v/>
      </c>
      <c r="M624" t="str">
        <f>IF(ISNA(VLOOKUP($A624,Debian!B:B,1,FALSE)),"","T")</f>
        <v/>
      </c>
      <c r="N624" t="str">
        <f>IF(ISNA(VLOOKUP($A624,Debian!C:C,1,FALSE)),"","D")</f>
        <v>D</v>
      </c>
      <c r="P624" t="s">
        <v>1785</v>
      </c>
    </row>
    <row r="625" spans="1:16" x14ac:dyDescent="0.25">
      <c r="A625" t="s">
        <v>621</v>
      </c>
      <c r="B625" t="s">
        <v>1149</v>
      </c>
      <c r="C625" t="s">
        <v>947</v>
      </c>
      <c r="D625">
        <v>2615</v>
      </c>
      <c r="F625" s="4" t="str">
        <f t="shared" si="9"/>
        <v/>
      </c>
      <c r="H625" s="1" t="str">
        <f>IF(AND(OR(VLOOKUP($C625,Section!$3:$45,2,FALSE)="NO",$G625="GUI"),NOT($F625=$A625)),$A625,"")</f>
        <v/>
      </c>
      <c r="I625" s="1" t="str">
        <f>IF(AND(OR(VLOOKUP($C625,Section!$3:$45,2,FALSE)="NO",$G625="GUI",$G625="Custom"),NOT($F625=$A625)),$A625,"")</f>
        <v/>
      </c>
      <c r="J625" s="1" t="str">
        <f>IF(AND(OR(VLOOKUP($C625,Section!$3:$45,2,FALSE)="NO",$G625="GUI",$G625="Custom",$G625="Minimal"),NOT($F625=$A625)),$A625,"")</f>
        <v/>
      </c>
      <c r="L625" t="str">
        <f>IF(ISNA(VLOOKUP($A625,Debian!A:A,1,FALSE)),"","M")</f>
        <v/>
      </c>
      <c r="M625" t="str">
        <f>IF(ISNA(VLOOKUP($A625,Debian!B:B,1,FALSE)),"","T")</f>
        <v>T</v>
      </c>
      <c r="N625" t="str">
        <f>IF(ISNA(VLOOKUP($A625,Debian!C:C,1,FALSE)),"","D")</f>
        <v>D</v>
      </c>
      <c r="P625" t="s">
        <v>1786</v>
      </c>
    </row>
    <row r="626" spans="1:16" x14ac:dyDescent="0.25">
      <c r="A626" t="s">
        <v>622</v>
      </c>
      <c r="B626" t="s">
        <v>1149</v>
      </c>
      <c r="C626" t="s">
        <v>947</v>
      </c>
      <c r="D626">
        <v>7919</v>
      </c>
      <c r="F626" s="4" t="str">
        <f t="shared" si="9"/>
        <v/>
      </c>
      <c r="H626" s="1" t="str">
        <f>IF(AND(OR(VLOOKUP($C626,Section!$3:$45,2,FALSE)="NO",$G626="GUI"),NOT($F626=$A626)),$A626,"")</f>
        <v/>
      </c>
      <c r="I626" s="1" t="str">
        <f>IF(AND(OR(VLOOKUP($C626,Section!$3:$45,2,FALSE)="NO",$G626="GUI",$G626="Custom"),NOT($F626=$A626)),$A626,"")</f>
        <v/>
      </c>
      <c r="J626" s="1" t="str">
        <f>IF(AND(OR(VLOOKUP($C626,Section!$3:$45,2,FALSE)="NO",$G626="GUI",$G626="Custom",$G626="Minimal"),NOT($F626=$A626)),$A626,"")</f>
        <v/>
      </c>
      <c r="L626" t="str">
        <f>IF(ISNA(VLOOKUP($A626,Debian!A:A,1,FALSE)),"","M")</f>
        <v/>
      </c>
      <c r="M626" t="str">
        <f>IF(ISNA(VLOOKUP($A626,Debian!B:B,1,FALSE)),"","T")</f>
        <v>T</v>
      </c>
      <c r="N626" t="str">
        <f>IF(ISNA(VLOOKUP($A626,Debian!C:C,1,FALSE)),"","D")</f>
        <v>D</v>
      </c>
      <c r="P626" t="s">
        <v>1787</v>
      </c>
    </row>
    <row r="627" spans="1:16" x14ac:dyDescent="0.25">
      <c r="A627" t="s">
        <v>623</v>
      </c>
      <c r="B627" t="s">
        <v>1146</v>
      </c>
      <c r="C627" t="s">
        <v>1181</v>
      </c>
      <c r="D627">
        <v>29</v>
      </c>
      <c r="F627" s="4" t="str">
        <f t="shared" si="9"/>
        <v/>
      </c>
      <c r="H627" s="1" t="str">
        <f>IF(AND(OR(VLOOKUP($C627,Section!$3:$45,2,FALSE)="NO",$G627="GUI"),NOT($F627=$A627)),$A627,"")</f>
        <v/>
      </c>
      <c r="I627" s="1" t="str">
        <f>IF(AND(OR(VLOOKUP($C627,Section!$3:$45,2,FALSE)="NO",$G627="GUI",$G627="Custom"),NOT($F627=$A627)),$A627,"")</f>
        <v/>
      </c>
      <c r="J627" s="1" t="str">
        <f>IF(AND(OR(VLOOKUP($C627,Section!$3:$45,2,FALSE)="NO",$G627="GUI",$G627="Custom",$G627="Minimal"),NOT($F627=$A627)),$A627,"")</f>
        <v/>
      </c>
      <c r="L627" t="str">
        <f>IF(ISNA(VLOOKUP($A627,Debian!A:A,1,FALSE)),"","M")</f>
        <v/>
      </c>
      <c r="M627" t="str">
        <f>IF(ISNA(VLOOKUP($A627,Debian!B:B,1,FALSE)),"","T")</f>
        <v/>
      </c>
      <c r="N627" t="str">
        <f>IF(ISNA(VLOOKUP($A627,Debian!C:C,1,FALSE)),"","D")</f>
        <v/>
      </c>
      <c r="P627" t="s">
        <v>1788</v>
      </c>
    </row>
    <row r="628" spans="1:16" x14ac:dyDescent="0.25">
      <c r="A628" t="s">
        <v>624</v>
      </c>
      <c r="B628" t="s">
        <v>1146</v>
      </c>
      <c r="C628" t="s">
        <v>947</v>
      </c>
      <c r="D628">
        <v>28</v>
      </c>
      <c r="F628" s="4" t="str">
        <f t="shared" si="9"/>
        <v/>
      </c>
      <c r="H628" s="1" t="str">
        <f>IF(AND(OR(VLOOKUP($C628,Section!$3:$45,2,FALSE)="NO",$G628="GUI"),NOT($F628=$A628)),$A628,"")</f>
        <v/>
      </c>
      <c r="I628" s="1" t="str">
        <f>IF(AND(OR(VLOOKUP($C628,Section!$3:$45,2,FALSE)="NO",$G628="GUI",$G628="Custom"),NOT($F628=$A628)),$A628,"")</f>
        <v/>
      </c>
      <c r="J628" s="1" t="str">
        <f>IF(AND(OR(VLOOKUP($C628,Section!$3:$45,2,FALSE)="NO",$G628="GUI",$G628="Custom",$G628="Minimal"),NOT($F628=$A628)),$A628,"")</f>
        <v/>
      </c>
      <c r="L628" t="str">
        <f>IF(ISNA(VLOOKUP($A628,Debian!A:A,1,FALSE)),"","M")</f>
        <v/>
      </c>
      <c r="M628" t="str">
        <f>IF(ISNA(VLOOKUP($A628,Debian!B:B,1,FALSE)),"","T")</f>
        <v/>
      </c>
      <c r="N628" t="str">
        <f>IF(ISNA(VLOOKUP($A628,Debian!C:C,1,FALSE)),"","D")</f>
        <v>D</v>
      </c>
      <c r="P628" t="s">
        <v>1789</v>
      </c>
    </row>
    <row r="629" spans="1:16" x14ac:dyDescent="0.25">
      <c r="A629" t="s">
        <v>625</v>
      </c>
      <c r="B629" t="s">
        <v>1146</v>
      </c>
      <c r="C629" t="s">
        <v>1160</v>
      </c>
      <c r="D629">
        <v>3721</v>
      </c>
      <c r="F629" s="4" t="str">
        <f t="shared" si="9"/>
        <v/>
      </c>
      <c r="H629" s="1" t="str">
        <f>IF(AND(OR(VLOOKUP($C629,Section!$3:$45,2,FALSE)="NO",$G629="GUI"),NOT($F629=$A629)),$A629,"")</f>
        <v/>
      </c>
      <c r="I629" s="1" t="str">
        <f>IF(AND(OR(VLOOKUP($C629,Section!$3:$45,2,FALSE)="NO",$G629="GUI",$G629="Custom"),NOT($F629=$A629)),$A629,"")</f>
        <v/>
      </c>
      <c r="J629" s="1" t="str">
        <f>IF(AND(OR(VLOOKUP($C629,Section!$3:$45,2,FALSE)="NO",$G629="GUI",$G629="Custom",$G629="Minimal"),NOT($F629=$A629)),$A629,"")</f>
        <v/>
      </c>
      <c r="L629" t="str">
        <f>IF(ISNA(VLOOKUP($A629,Debian!A:A,1,FALSE)),"","M")</f>
        <v/>
      </c>
      <c r="M629" t="str">
        <f>IF(ISNA(VLOOKUP($A629,Debian!B:B,1,FALSE)),"","T")</f>
        <v/>
      </c>
      <c r="N629" t="str">
        <f>IF(ISNA(VLOOKUP($A629,Debian!C:C,1,FALSE)),"","D")</f>
        <v>D</v>
      </c>
      <c r="P629" t="s">
        <v>1790</v>
      </c>
    </row>
    <row r="630" spans="1:16" x14ac:dyDescent="0.25">
      <c r="A630" t="s">
        <v>626</v>
      </c>
      <c r="B630" t="s">
        <v>1146</v>
      </c>
      <c r="C630" t="s">
        <v>1181</v>
      </c>
      <c r="D630">
        <v>47401</v>
      </c>
      <c r="F630" s="4" t="str">
        <f t="shared" si="9"/>
        <v/>
      </c>
      <c r="H630" s="1" t="str">
        <f>IF(AND(OR(VLOOKUP($C630,Section!$3:$45,2,FALSE)="NO",$G630="GUI"),NOT($F630=$A630)),$A630,"")</f>
        <v/>
      </c>
      <c r="I630" s="1" t="str">
        <f>IF(AND(OR(VLOOKUP($C630,Section!$3:$45,2,FALSE)="NO",$G630="GUI",$G630="Custom"),NOT($F630=$A630)),$A630,"")</f>
        <v/>
      </c>
      <c r="J630" s="1" t="str">
        <f>IF(AND(OR(VLOOKUP($C630,Section!$3:$45,2,FALSE)="NO",$G630="GUI",$G630="Custom",$G630="Minimal"),NOT($F630=$A630)),$A630,"")</f>
        <v/>
      </c>
      <c r="L630" t="str">
        <f>IF(ISNA(VLOOKUP($A630,Debian!A:A,1,FALSE)),"","M")</f>
        <v/>
      </c>
      <c r="M630" t="str">
        <f>IF(ISNA(VLOOKUP($A630,Debian!B:B,1,FALSE)),"","T")</f>
        <v/>
      </c>
      <c r="N630" t="str">
        <f>IF(ISNA(VLOOKUP($A630,Debian!C:C,1,FALSE)),"","D")</f>
        <v/>
      </c>
      <c r="P630" t="s">
        <v>1791</v>
      </c>
    </row>
    <row r="631" spans="1:16" x14ac:dyDescent="0.25">
      <c r="A631" t="s">
        <v>627</v>
      </c>
      <c r="B631" t="s">
        <v>1146</v>
      </c>
      <c r="C631" t="s">
        <v>947</v>
      </c>
      <c r="D631">
        <v>3215</v>
      </c>
      <c r="F631" s="4" t="str">
        <f t="shared" si="9"/>
        <v/>
      </c>
      <c r="H631" s="1" t="str">
        <f>IF(AND(OR(VLOOKUP($C631,Section!$3:$45,2,FALSE)="NO",$G631="GUI"),NOT($F631=$A631)),$A631,"")</f>
        <v/>
      </c>
      <c r="I631" s="1" t="str">
        <f>IF(AND(OR(VLOOKUP($C631,Section!$3:$45,2,FALSE)="NO",$G631="GUI",$G631="Custom"),NOT($F631=$A631)),$A631,"")</f>
        <v/>
      </c>
      <c r="J631" s="1" t="str">
        <f>IF(AND(OR(VLOOKUP($C631,Section!$3:$45,2,FALSE)="NO",$G631="GUI",$G631="Custom",$G631="Minimal"),NOT($F631=$A631)),$A631,"")</f>
        <v/>
      </c>
      <c r="L631" t="str">
        <f>IF(ISNA(VLOOKUP($A631,Debian!A:A,1,FALSE)),"","M")</f>
        <v/>
      </c>
      <c r="M631" t="str">
        <f>IF(ISNA(VLOOKUP($A631,Debian!B:B,1,FALSE)),"","T")</f>
        <v/>
      </c>
      <c r="N631" t="str">
        <f>IF(ISNA(VLOOKUP($A631,Debian!C:C,1,FALSE)),"","D")</f>
        <v>D</v>
      </c>
      <c r="P631" t="s">
        <v>1792</v>
      </c>
    </row>
    <row r="632" spans="1:16" x14ac:dyDescent="0.25">
      <c r="A632" t="s">
        <v>628</v>
      </c>
      <c r="B632" t="s">
        <v>1146</v>
      </c>
      <c r="C632" t="s">
        <v>947</v>
      </c>
      <c r="D632">
        <v>8940</v>
      </c>
      <c r="F632" s="4" t="str">
        <f t="shared" si="9"/>
        <v/>
      </c>
      <c r="H632" s="1" t="str">
        <f>IF(AND(OR(VLOOKUP($C632,Section!$3:$45,2,FALSE)="NO",$G632="GUI"),NOT($F632=$A632)),$A632,"")</f>
        <v/>
      </c>
      <c r="I632" s="1" t="str">
        <f>IF(AND(OR(VLOOKUP($C632,Section!$3:$45,2,FALSE)="NO",$G632="GUI",$G632="Custom"),NOT($F632=$A632)),$A632,"")</f>
        <v/>
      </c>
      <c r="J632" s="1" t="str">
        <f>IF(AND(OR(VLOOKUP($C632,Section!$3:$45,2,FALSE)="NO",$G632="GUI",$G632="Custom",$G632="Minimal"),NOT($F632=$A632)),$A632,"")</f>
        <v/>
      </c>
      <c r="L632" t="str">
        <f>IF(ISNA(VLOOKUP($A632,Debian!A:A,1,FALSE)),"","M")</f>
        <v/>
      </c>
      <c r="M632" t="str">
        <f>IF(ISNA(VLOOKUP($A632,Debian!B:B,1,FALSE)),"","T")</f>
        <v/>
      </c>
      <c r="N632" t="str">
        <f>IF(ISNA(VLOOKUP($A632,Debian!C:C,1,FALSE)),"","D")</f>
        <v>D</v>
      </c>
      <c r="P632" t="s">
        <v>1793</v>
      </c>
    </row>
    <row r="633" spans="1:16" x14ac:dyDescent="0.25">
      <c r="A633" t="s">
        <v>629</v>
      </c>
      <c r="B633" t="s">
        <v>1146</v>
      </c>
      <c r="C633" t="s">
        <v>1160</v>
      </c>
      <c r="D633">
        <v>2828</v>
      </c>
      <c r="F633" s="4" t="str">
        <f t="shared" si="9"/>
        <v/>
      </c>
      <c r="H633" s="1" t="str">
        <f>IF(AND(OR(VLOOKUP($C633,Section!$3:$45,2,FALSE)="NO",$G633="GUI"),NOT($F633=$A633)),$A633,"")</f>
        <v/>
      </c>
      <c r="I633" s="1" t="str">
        <f>IF(AND(OR(VLOOKUP($C633,Section!$3:$45,2,FALSE)="NO",$G633="GUI",$G633="Custom"),NOT($F633=$A633)),$A633,"")</f>
        <v/>
      </c>
      <c r="J633" s="1" t="str">
        <f>IF(AND(OR(VLOOKUP($C633,Section!$3:$45,2,FALSE)="NO",$G633="GUI",$G633="Custom",$G633="Minimal"),NOT($F633=$A633)),$A633,"")</f>
        <v/>
      </c>
      <c r="L633" t="str">
        <f>IF(ISNA(VLOOKUP($A633,Debian!A:A,1,FALSE)),"","M")</f>
        <v/>
      </c>
      <c r="M633" t="str">
        <f>IF(ISNA(VLOOKUP($A633,Debian!B:B,1,FALSE)),"","T")</f>
        <v/>
      </c>
      <c r="N633" t="str">
        <f>IF(ISNA(VLOOKUP($A633,Debian!C:C,1,FALSE)),"","D")</f>
        <v/>
      </c>
      <c r="P633" t="s">
        <v>1794</v>
      </c>
    </row>
    <row r="634" spans="1:16" x14ac:dyDescent="0.25">
      <c r="A634" t="s">
        <v>630</v>
      </c>
      <c r="B634" t="s">
        <v>1146</v>
      </c>
      <c r="C634" t="s">
        <v>1160</v>
      </c>
      <c r="D634">
        <v>342</v>
      </c>
      <c r="F634" s="4" t="str">
        <f t="shared" si="9"/>
        <v/>
      </c>
      <c r="H634" s="1" t="str">
        <f>IF(AND(OR(VLOOKUP($C634,Section!$3:$45,2,FALSE)="NO",$G634="GUI"),NOT($F634=$A634)),$A634,"")</f>
        <v/>
      </c>
      <c r="I634" s="1" t="str">
        <f>IF(AND(OR(VLOOKUP($C634,Section!$3:$45,2,FALSE)="NO",$G634="GUI",$G634="Custom"),NOT($F634=$A634)),$A634,"")</f>
        <v/>
      </c>
      <c r="J634" s="1" t="str">
        <f>IF(AND(OR(VLOOKUP($C634,Section!$3:$45,2,FALSE)="NO",$G634="GUI",$G634="Custom",$G634="Minimal"),NOT($F634=$A634)),$A634,"")</f>
        <v/>
      </c>
      <c r="L634" t="str">
        <f>IF(ISNA(VLOOKUP($A634,Debian!A:A,1,FALSE)),"","M")</f>
        <v/>
      </c>
      <c r="M634" t="str">
        <f>IF(ISNA(VLOOKUP($A634,Debian!B:B,1,FALSE)),"","T")</f>
        <v/>
      </c>
      <c r="N634" t="str">
        <f>IF(ISNA(VLOOKUP($A634,Debian!C:C,1,FALSE)),"","D")</f>
        <v/>
      </c>
      <c r="P634" t="s">
        <v>1795</v>
      </c>
    </row>
    <row r="635" spans="1:16" x14ac:dyDescent="0.25">
      <c r="A635" t="s">
        <v>631</v>
      </c>
      <c r="B635" t="s">
        <v>1146</v>
      </c>
      <c r="C635" t="s">
        <v>1160</v>
      </c>
      <c r="D635">
        <v>86</v>
      </c>
      <c r="F635" s="4" t="str">
        <f t="shared" si="9"/>
        <v/>
      </c>
      <c r="H635" s="1" t="str">
        <f>IF(AND(OR(VLOOKUP($C635,Section!$3:$45,2,FALSE)="NO",$G635="GUI"),NOT($F635=$A635)),$A635,"")</f>
        <v/>
      </c>
      <c r="I635" s="1" t="str">
        <f>IF(AND(OR(VLOOKUP($C635,Section!$3:$45,2,FALSE)="NO",$G635="GUI",$G635="Custom"),NOT($F635=$A635)),$A635,"")</f>
        <v/>
      </c>
      <c r="J635" s="1" t="str">
        <f>IF(AND(OR(VLOOKUP($C635,Section!$3:$45,2,FALSE)="NO",$G635="GUI",$G635="Custom",$G635="Minimal"),NOT($F635=$A635)),$A635,"")</f>
        <v/>
      </c>
      <c r="L635" t="str">
        <f>IF(ISNA(VLOOKUP($A635,Debian!A:A,1,FALSE)),"","M")</f>
        <v/>
      </c>
      <c r="M635" t="str">
        <f>IF(ISNA(VLOOKUP($A635,Debian!B:B,1,FALSE)),"","T")</f>
        <v/>
      </c>
      <c r="N635" t="str">
        <f>IF(ISNA(VLOOKUP($A635,Debian!C:C,1,FALSE)),"","D")</f>
        <v>D</v>
      </c>
      <c r="P635" t="s">
        <v>1796</v>
      </c>
    </row>
    <row r="636" spans="1:16" x14ac:dyDescent="0.25">
      <c r="A636" t="s">
        <v>632</v>
      </c>
      <c r="B636" t="s">
        <v>1146</v>
      </c>
      <c r="C636" t="s">
        <v>1160</v>
      </c>
      <c r="D636">
        <v>1740</v>
      </c>
      <c r="F636" s="4" t="str">
        <f t="shared" si="9"/>
        <v/>
      </c>
      <c r="H636" s="1" t="str">
        <f>IF(AND(OR(VLOOKUP($C636,Section!$3:$45,2,FALSE)="NO",$G636="GUI"),NOT($F636=$A636)),$A636,"")</f>
        <v/>
      </c>
      <c r="I636" s="1" t="str">
        <f>IF(AND(OR(VLOOKUP($C636,Section!$3:$45,2,FALSE)="NO",$G636="GUI",$G636="Custom"),NOT($F636=$A636)),$A636,"")</f>
        <v/>
      </c>
      <c r="J636" s="1" t="str">
        <f>IF(AND(OR(VLOOKUP($C636,Section!$3:$45,2,FALSE)="NO",$G636="GUI",$G636="Custom",$G636="Minimal"),NOT($F636=$A636)),$A636,"")</f>
        <v/>
      </c>
      <c r="L636" t="str">
        <f>IF(ISNA(VLOOKUP($A636,Debian!A:A,1,FALSE)),"","M")</f>
        <v/>
      </c>
      <c r="M636" t="str">
        <f>IF(ISNA(VLOOKUP($A636,Debian!B:B,1,FALSE)),"","T")</f>
        <v/>
      </c>
      <c r="N636" t="str">
        <f>IF(ISNA(VLOOKUP($A636,Debian!C:C,1,FALSE)),"","D")</f>
        <v/>
      </c>
      <c r="P636" t="s">
        <v>1797</v>
      </c>
    </row>
    <row r="637" spans="1:16" x14ac:dyDescent="0.25">
      <c r="A637" t="s">
        <v>633</v>
      </c>
      <c r="B637" t="s">
        <v>1146</v>
      </c>
      <c r="C637" t="s">
        <v>1160</v>
      </c>
      <c r="D637">
        <v>341</v>
      </c>
      <c r="F637" s="4" t="str">
        <f t="shared" si="9"/>
        <v/>
      </c>
      <c r="H637" s="1" t="str">
        <f>IF(AND(OR(VLOOKUP($C637,Section!$3:$45,2,FALSE)="NO",$G637="GUI"),NOT($F637=$A637)),$A637,"")</f>
        <v/>
      </c>
      <c r="I637" s="1" t="str">
        <f>IF(AND(OR(VLOOKUP($C637,Section!$3:$45,2,FALSE)="NO",$G637="GUI",$G637="Custom"),NOT($F637=$A637)),$A637,"")</f>
        <v/>
      </c>
      <c r="J637" s="1" t="str">
        <f>IF(AND(OR(VLOOKUP($C637,Section!$3:$45,2,FALSE)="NO",$G637="GUI",$G637="Custom",$G637="Minimal"),NOT($F637=$A637)),$A637,"")</f>
        <v/>
      </c>
      <c r="L637" t="str">
        <f>IF(ISNA(VLOOKUP($A637,Debian!A:A,1,FALSE)),"","M")</f>
        <v/>
      </c>
      <c r="M637" t="str">
        <f>IF(ISNA(VLOOKUP($A637,Debian!B:B,1,FALSE)),"","T")</f>
        <v/>
      </c>
      <c r="N637" t="str">
        <f>IF(ISNA(VLOOKUP($A637,Debian!C:C,1,FALSE)),"","D")</f>
        <v>D</v>
      </c>
      <c r="P637" t="s">
        <v>1798</v>
      </c>
    </row>
    <row r="638" spans="1:16" x14ac:dyDescent="0.25">
      <c r="A638" t="s">
        <v>634</v>
      </c>
      <c r="B638" t="s">
        <v>1146</v>
      </c>
      <c r="C638" t="s">
        <v>1160</v>
      </c>
      <c r="D638">
        <v>3766</v>
      </c>
      <c r="F638" s="4" t="str">
        <f t="shared" si="9"/>
        <v/>
      </c>
      <c r="H638" s="1" t="str">
        <f>IF(AND(OR(VLOOKUP($C638,Section!$3:$45,2,FALSE)="NO",$G638="GUI"),NOT($F638=$A638)),$A638,"")</f>
        <v/>
      </c>
      <c r="I638" s="1" t="str">
        <f>IF(AND(OR(VLOOKUP($C638,Section!$3:$45,2,FALSE)="NO",$G638="GUI",$G638="Custom"),NOT($F638=$A638)),$A638,"")</f>
        <v/>
      </c>
      <c r="J638" s="1" t="str">
        <f>IF(AND(OR(VLOOKUP($C638,Section!$3:$45,2,FALSE)="NO",$G638="GUI",$G638="Custom",$G638="Minimal"),NOT($F638=$A638)),$A638,"")</f>
        <v/>
      </c>
      <c r="L638" t="str">
        <f>IF(ISNA(VLOOKUP($A638,Debian!A:A,1,FALSE)),"","M")</f>
        <v/>
      </c>
      <c r="M638" t="str">
        <f>IF(ISNA(VLOOKUP($A638,Debian!B:B,1,FALSE)),"","T")</f>
        <v/>
      </c>
      <c r="N638" t="str">
        <f>IF(ISNA(VLOOKUP($A638,Debian!C:C,1,FALSE)),"","D")</f>
        <v/>
      </c>
      <c r="P638" t="s">
        <v>1799</v>
      </c>
    </row>
    <row r="639" spans="1:16" x14ac:dyDescent="0.25">
      <c r="A639" t="s">
        <v>635</v>
      </c>
      <c r="B639" t="s">
        <v>1146</v>
      </c>
      <c r="C639" t="s">
        <v>1160</v>
      </c>
      <c r="D639">
        <v>4252</v>
      </c>
      <c r="F639" s="4" t="str">
        <f t="shared" si="9"/>
        <v/>
      </c>
      <c r="H639" s="1" t="str">
        <f>IF(AND(OR(VLOOKUP($C639,Section!$3:$45,2,FALSE)="NO",$G639="GUI"),NOT($F639=$A639)),$A639,"")</f>
        <v/>
      </c>
      <c r="I639" s="1" t="str">
        <f>IF(AND(OR(VLOOKUP($C639,Section!$3:$45,2,FALSE)="NO",$G639="GUI",$G639="Custom"),NOT($F639=$A639)),$A639,"")</f>
        <v/>
      </c>
      <c r="J639" s="1" t="str">
        <f>IF(AND(OR(VLOOKUP($C639,Section!$3:$45,2,FALSE)="NO",$G639="GUI",$G639="Custom",$G639="Minimal"),NOT($F639=$A639)),$A639,"")</f>
        <v/>
      </c>
      <c r="L639" t="str">
        <f>IF(ISNA(VLOOKUP($A639,Debian!A:A,1,FALSE)),"","M")</f>
        <v/>
      </c>
      <c r="M639" t="str">
        <f>IF(ISNA(VLOOKUP($A639,Debian!B:B,1,FALSE)),"","T")</f>
        <v/>
      </c>
      <c r="N639" t="str">
        <f>IF(ISNA(VLOOKUP($A639,Debian!C:C,1,FALSE)),"","D")</f>
        <v>D</v>
      </c>
      <c r="P639" t="s">
        <v>1800</v>
      </c>
    </row>
    <row r="640" spans="1:16" x14ac:dyDescent="0.25">
      <c r="A640" t="s">
        <v>636</v>
      </c>
      <c r="B640" t="s">
        <v>1146</v>
      </c>
      <c r="C640" t="s">
        <v>1160</v>
      </c>
      <c r="D640">
        <v>546</v>
      </c>
      <c r="F640" s="4" t="str">
        <f t="shared" si="9"/>
        <v/>
      </c>
      <c r="H640" s="1" t="str">
        <f>IF(AND(OR(VLOOKUP($C640,Section!$3:$45,2,FALSE)="NO",$G640="GUI"),NOT($F640=$A640)),$A640,"")</f>
        <v/>
      </c>
      <c r="I640" s="1" t="str">
        <f>IF(AND(OR(VLOOKUP($C640,Section!$3:$45,2,FALSE)="NO",$G640="GUI",$G640="Custom"),NOT($F640=$A640)),$A640,"")</f>
        <v/>
      </c>
      <c r="J640" s="1" t="str">
        <f>IF(AND(OR(VLOOKUP($C640,Section!$3:$45,2,FALSE)="NO",$G640="GUI",$G640="Custom",$G640="Minimal"),NOT($F640=$A640)),$A640,"")</f>
        <v/>
      </c>
      <c r="L640" t="str">
        <f>IF(ISNA(VLOOKUP($A640,Debian!A:A,1,FALSE)),"","M")</f>
        <v/>
      </c>
      <c r="M640" t="str">
        <f>IF(ISNA(VLOOKUP($A640,Debian!B:B,1,FALSE)),"","T")</f>
        <v/>
      </c>
      <c r="N640" t="str">
        <f>IF(ISNA(VLOOKUP($A640,Debian!C:C,1,FALSE)),"","D")</f>
        <v>D</v>
      </c>
      <c r="P640" t="s">
        <v>1801</v>
      </c>
    </row>
    <row r="641" spans="1:16" x14ac:dyDescent="0.25">
      <c r="A641" t="s">
        <v>637</v>
      </c>
      <c r="B641" t="s">
        <v>1146</v>
      </c>
      <c r="C641" t="s">
        <v>1160</v>
      </c>
      <c r="D641">
        <v>10299</v>
      </c>
      <c r="F641" s="4" t="str">
        <f t="shared" si="9"/>
        <v/>
      </c>
      <c r="H641" s="1" t="str">
        <f>IF(AND(OR(VLOOKUP($C641,Section!$3:$45,2,FALSE)="NO",$G641="GUI"),NOT($F641=$A641)),$A641,"")</f>
        <v/>
      </c>
      <c r="I641" s="1" t="str">
        <f>IF(AND(OR(VLOOKUP($C641,Section!$3:$45,2,FALSE)="NO",$G641="GUI",$G641="Custom"),NOT($F641=$A641)),$A641,"")</f>
        <v/>
      </c>
      <c r="J641" s="1" t="str">
        <f>IF(AND(OR(VLOOKUP($C641,Section!$3:$45,2,FALSE)="NO",$G641="GUI",$G641="Custom",$G641="Minimal"),NOT($F641=$A641)),$A641,"")</f>
        <v/>
      </c>
      <c r="L641" t="str">
        <f>IF(ISNA(VLOOKUP($A641,Debian!A:A,1,FALSE)),"","M")</f>
        <v/>
      </c>
      <c r="M641" t="str">
        <f>IF(ISNA(VLOOKUP($A641,Debian!B:B,1,FALSE)),"","T")</f>
        <v/>
      </c>
      <c r="N641" t="str">
        <f>IF(ISNA(VLOOKUP($A641,Debian!C:C,1,FALSE)),"","D")</f>
        <v>D</v>
      </c>
      <c r="P641" t="s">
        <v>1802</v>
      </c>
    </row>
    <row r="642" spans="1:16" x14ac:dyDescent="0.25">
      <c r="A642" t="s">
        <v>638</v>
      </c>
      <c r="B642" t="s">
        <v>1146</v>
      </c>
      <c r="C642" t="s">
        <v>1160</v>
      </c>
      <c r="D642">
        <v>27472</v>
      </c>
      <c r="F642" s="4" t="str">
        <f t="shared" si="9"/>
        <v/>
      </c>
      <c r="H642" s="1" t="str">
        <f>IF(AND(OR(VLOOKUP($C642,Section!$3:$45,2,FALSE)="NO",$G642="GUI"),NOT($F642=$A642)),$A642,"")</f>
        <v/>
      </c>
      <c r="I642" s="1" t="str">
        <f>IF(AND(OR(VLOOKUP($C642,Section!$3:$45,2,FALSE)="NO",$G642="GUI",$G642="Custom"),NOT($F642=$A642)),$A642,"")</f>
        <v/>
      </c>
      <c r="J642" s="1" t="str">
        <f>IF(AND(OR(VLOOKUP($C642,Section!$3:$45,2,FALSE)="NO",$G642="GUI",$G642="Custom",$G642="Minimal"),NOT($F642=$A642)),$A642,"")</f>
        <v/>
      </c>
      <c r="L642" t="str">
        <f>IF(ISNA(VLOOKUP($A642,Debian!A:A,1,FALSE)),"","M")</f>
        <v/>
      </c>
      <c r="M642" t="str">
        <f>IF(ISNA(VLOOKUP($A642,Debian!B:B,1,FALSE)),"","T")</f>
        <v/>
      </c>
      <c r="N642" t="str">
        <f>IF(ISNA(VLOOKUP($A642,Debian!C:C,1,FALSE)),"","D")</f>
        <v/>
      </c>
      <c r="P642" t="s">
        <v>1803</v>
      </c>
    </row>
    <row r="643" spans="1:16" x14ac:dyDescent="0.25">
      <c r="A643" t="s">
        <v>639</v>
      </c>
      <c r="B643" t="s">
        <v>1146</v>
      </c>
      <c r="C643" t="s">
        <v>1160</v>
      </c>
      <c r="D643">
        <v>331</v>
      </c>
      <c r="F643" s="4" t="str">
        <f t="shared" si="9"/>
        <v/>
      </c>
      <c r="H643" s="1" t="str">
        <f>IF(AND(OR(VLOOKUP($C643,Section!$3:$45,2,FALSE)="NO",$G643="GUI"),NOT($F643=$A643)),$A643,"")</f>
        <v/>
      </c>
      <c r="I643" s="1" t="str">
        <f>IF(AND(OR(VLOOKUP($C643,Section!$3:$45,2,FALSE)="NO",$G643="GUI",$G643="Custom"),NOT($F643=$A643)),$A643,"")</f>
        <v/>
      </c>
      <c r="J643" s="1" t="str">
        <f>IF(AND(OR(VLOOKUP($C643,Section!$3:$45,2,FALSE)="NO",$G643="GUI",$G643="Custom",$G643="Minimal"),NOT($F643=$A643)),$A643,"")</f>
        <v/>
      </c>
      <c r="L643" t="str">
        <f>IF(ISNA(VLOOKUP($A643,Debian!A:A,1,FALSE)),"","M")</f>
        <v/>
      </c>
      <c r="M643" t="str">
        <f>IF(ISNA(VLOOKUP($A643,Debian!B:B,1,FALSE)),"","T")</f>
        <v/>
      </c>
      <c r="N643" t="str">
        <f>IF(ISNA(VLOOKUP($A643,Debian!C:C,1,FALSE)),"","D")</f>
        <v>D</v>
      </c>
      <c r="P643" t="s">
        <v>1804</v>
      </c>
    </row>
    <row r="644" spans="1:16" x14ac:dyDescent="0.25">
      <c r="A644" t="s">
        <v>640</v>
      </c>
      <c r="B644" t="s">
        <v>1150</v>
      </c>
      <c r="C644" t="s">
        <v>1163</v>
      </c>
      <c r="D644">
        <v>996</v>
      </c>
      <c r="F644" s="4" t="str">
        <f t="shared" si="9"/>
        <v/>
      </c>
      <c r="H644" s="1" t="str">
        <f>IF(AND(OR(VLOOKUP($C644,Section!$3:$45,2,FALSE)="NO",$G644="GUI"),NOT($F644=$A644)),$A644,"")</f>
        <v/>
      </c>
      <c r="I644" s="1" t="str">
        <f>IF(AND(OR(VLOOKUP($C644,Section!$3:$45,2,FALSE)="NO",$G644="GUI",$G644="Custom"),NOT($F644=$A644)),$A644,"")</f>
        <v/>
      </c>
      <c r="J644" s="1" t="str">
        <f>IF(AND(OR(VLOOKUP($C644,Section!$3:$45,2,FALSE)="NO",$G644="GUI",$G644="Custom",$G644="Minimal"),NOT($F644=$A644)),$A644,"")</f>
        <v/>
      </c>
      <c r="L644" t="str">
        <f>IF(ISNA(VLOOKUP($A644,Debian!A:A,1,FALSE)),"","M")</f>
        <v/>
      </c>
      <c r="M644" t="str">
        <f>IF(ISNA(VLOOKUP($A644,Debian!B:B,1,FALSE)),"","T")</f>
        <v/>
      </c>
      <c r="N644" t="str">
        <f>IF(ISNA(VLOOKUP($A644,Debian!C:C,1,FALSE)),"","D")</f>
        <v/>
      </c>
      <c r="P644" t="s">
        <v>1805</v>
      </c>
    </row>
    <row r="645" spans="1:16" x14ac:dyDescent="0.25">
      <c r="A645" t="s">
        <v>641</v>
      </c>
      <c r="B645" t="s">
        <v>1150</v>
      </c>
      <c r="C645" t="s">
        <v>1181</v>
      </c>
      <c r="D645">
        <v>3237</v>
      </c>
      <c r="F645" s="4" t="str">
        <f t="shared" ref="F645:F708" si="10">IF(OR(B645="required",B645="important"),A645,"")</f>
        <v/>
      </c>
      <c r="H645" s="1" t="str">
        <f>IF(AND(OR(VLOOKUP($C645,Section!$3:$45,2,FALSE)="NO",$G645="GUI"),NOT($F645=$A645)),$A645,"")</f>
        <v/>
      </c>
      <c r="I645" s="1" t="str">
        <f>IF(AND(OR(VLOOKUP($C645,Section!$3:$45,2,FALSE)="NO",$G645="GUI",$G645="Custom"),NOT($F645=$A645)),$A645,"")</f>
        <v/>
      </c>
      <c r="J645" s="1" t="str">
        <f>IF(AND(OR(VLOOKUP($C645,Section!$3:$45,2,FALSE)="NO",$G645="GUI",$G645="Custom",$G645="Minimal"),NOT($F645=$A645)),$A645,"")</f>
        <v/>
      </c>
      <c r="L645" t="str">
        <f>IF(ISNA(VLOOKUP($A645,Debian!A:A,1,FALSE)),"","M")</f>
        <v/>
      </c>
      <c r="M645" t="str">
        <f>IF(ISNA(VLOOKUP($A645,Debian!B:B,1,FALSE)),"","T")</f>
        <v/>
      </c>
      <c r="N645" t="str">
        <f>IF(ISNA(VLOOKUP($A645,Debian!C:C,1,FALSE)),"","D")</f>
        <v/>
      </c>
      <c r="P645" t="s">
        <v>1806</v>
      </c>
    </row>
    <row r="646" spans="1:16" x14ac:dyDescent="0.25">
      <c r="A646" t="s">
        <v>642</v>
      </c>
      <c r="B646" t="s">
        <v>1150</v>
      </c>
      <c r="C646" t="s">
        <v>1181</v>
      </c>
      <c r="D646">
        <v>32971</v>
      </c>
      <c r="F646" s="4" t="str">
        <f t="shared" si="10"/>
        <v/>
      </c>
      <c r="H646" s="1" t="str">
        <f>IF(AND(OR(VLOOKUP($C646,Section!$3:$45,2,FALSE)="NO",$G646="GUI"),NOT($F646=$A646)),$A646,"")</f>
        <v/>
      </c>
      <c r="I646" s="1" t="str">
        <f>IF(AND(OR(VLOOKUP($C646,Section!$3:$45,2,FALSE)="NO",$G646="GUI",$G646="Custom"),NOT($F646=$A646)),$A646,"")</f>
        <v/>
      </c>
      <c r="J646" s="1" t="str">
        <f>IF(AND(OR(VLOOKUP($C646,Section!$3:$45,2,FALSE)="NO",$G646="GUI",$G646="Custom",$G646="Minimal"),NOT($F646=$A646)),$A646,"")</f>
        <v/>
      </c>
      <c r="L646" t="str">
        <f>IF(ISNA(VLOOKUP($A646,Debian!A:A,1,FALSE)),"","M")</f>
        <v/>
      </c>
      <c r="M646" t="str">
        <f>IF(ISNA(VLOOKUP($A646,Debian!B:B,1,FALSE)),"","T")</f>
        <v/>
      </c>
      <c r="N646" t="str">
        <f>IF(ISNA(VLOOKUP($A646,Debian!C:C,1,FALSE)),"","D")</f>
        <v/>
      </c>
      <c r="P646" t="s">
        <v>1806</v>
      </c>
    </row>
    <row r="647" spans="1:16" x14ac:dyDescent="0.25">
      <c r="A647" t="s">
        <v>643</v>
      </c>
      <c r="B647" t="s">
        <v>1150</v>
      </c>
      <c r="C647" t="s">
        <v>1160</v>
      </c>
      <c r="D647">
        <v>2727</v>
      </c>
      <c r="F647" s="4" t="str">
        <f t="shared" si="10"/>
        <v/>
      </c>
      <c r="H647" s="1" t="str">
        <f>IF(AND(OR(VLOOKUP($C647,Section!$3:$45,2,FALSE)="NO",$G647="GUI"),NOT($F647=$A647)),$A647,"")</f>
        <v/>
      </c>
      <c r="I647" s="1" t="str">
        <f>IF(AND(OR(VLOOKUP($C647,Section!$3:$45,2,FALSE)="NO",$G647="GUI",$G647="Custom"),NOT($F647=$A647)),$A647,"")</f>
        <v/>
      </c>
      <c r="J647" s="1" t="str">
        <f>IF(AND(OR(VLOOKUP($C647,Section!$3:$45,2,FALSE)="NO",$G647="GUI",$G647="Custom",$G647="Minimal"),NOT($F647=$A647)),$A647,"")</f>
        <v/>
      </c>
      <c r="L647" t="str">
        <f>IF(ISNA(VLOOKUP($A647,Debian!A:A,1,FALSE)),"","M")</f>
        <v/>
      </c>
      <c r="M647" t="str">
        <f>IF(ISNA(VLOOKUP($A647,Debian!B:B,1,FALSE)),"","T")</f>
        <v/>
      </c>
      <c r="N647" t="str">
        <f>IF(ISNA(VLOOKUP($A647,Debian!C:C,1,FALSE)),"","D")</f>
        <v/>
      </c>
      <c r="P647" t="s">
        <v>1807</v>
      </c>
    </row>
    <row r="648" spans="1:16" x14ac:dyDescent="0.25">
      <c r="A648" t="s">
        <v>644</v>
      </c>
      <c r="B648" t="s">
        <v>1146</v>
      </c>
      <c r="C648" t="s">
        <v>1160</v>
      </c>
      <c r="D648">
        <v>393</v>
      </c>
      <c r="F648" s="4" t="str">
        <f t="shared" si="10"/>
        <v/>
      </c>
      <c r="H648" s="1" t="str">
        <f>IF(AND(OR(VLOOKUP($C648,Section!$3:$45,2,FALSE)="NO",$G648="GUI"),NOT($F648=$A648)),$A648,"")</f>
        <v/>
      </c>
      <c r="I648" s="1" t="str">
        <f>IF(AND(OR(VLOOKUP($C648,Section!$3:$45,2,FALSE)="NO",$G648="GUI",$G648="Custom"),NOT($F648=$A648)),$A648,"")</f>
        <v/>
      </c>
      <c r="J648" s="1" t="str">
        <f>IF(AND(OR(VLOOKUP($C648,Section!$3:$45,2,FALSE)="NO",$G648="GUI",$G648="Custom",$G648="Minimal"),NOT($F648=$A648)),$A648,"")</f>
        <v/>
      </c>
      <c r="L648" t="str">
        <f>IF(ISNA(VLOOKUP($A648,Debian!A:A,1,FALSE)),"","M")</f>
        <v/>
      </c>
      <c r="M648" t="str">
        <f>IF(ISNA(VLOOKUP($A648,Debian!B:B,1,FALSE)),"","T")</f>
        <v/>
      </c>
      <c r="N648" t="str">
        <f>IF(ISNA(VLOOKUP($A648,Debian!C:C,1,FALSE)),"","D")</f>
        <v>D</v>
      </c>
      <c r="P648" t="s">
        <v>1808</v>
      </c>
    </row>
    <row r="649" spans="1:16" x14ac:dyDescent="0.25">
      <c r="A649" t="s">
        <v>645</v>
      </c>
      <c r="B649" t="s">
        <v>1146</v>
      </c>
      <c r="C649" t="s">
        <v>1160</v>
      </c>
      <c r="D649">
        <v>78</v>
      </c>
      <c r="F649" s="4" t="str">
        <f t="shared" si="10"/>
        <v/>
      </c>
      <c r="H649" s="1" t="str">
        <f>IF(AND(OR(VLOOKUP($C649,Section!$3:$45,2,FALSE)="NO",$G649="GUI"),NOT($F649=$A649)),$A649,"")</f>
        <v/>
      </c>
      <c r="I649" s="1" t="str">
        <f>IF(AND(OR(VLOOKUP($C649,Section!$3:$45,2,FALSE)="NO",$G649="GUI",$G649="Custom"),NOT($F649=$A649)),$A649,"")</f>
        <v/>
      </c>
      <c r="J649" s="1" t="str">
        <f>IF(AND(OR(VLOOKUP($C649,Section!$3:$45,2,FALSE)="NO",$G649="GUI",$G649="Custom",$G649="Minimal"),NOT($F649=$A649)),$A649,"")</f>
        <v/>
      </c>
      <c r="L649" t="str">
        <f>IF(ISNA(VLOOKUP($A649,Debian!A:A,1,FALSE)),"","M")</f>
        <v/>
      </c>
      <c r="M649" t="str">
        <f>IF(ISNA(VLOOKUP($A649,Debian!B:B,1,FALSE)),"","T")</f>
        <v/>
      </c>
      <c r="N649" t="str">
        <f>IF(ISNA(VLOOKUP($A649,Debian!C:C,1,FALSE)),"","D")</f>
        <v>D</v>
      </c>
      <c r="P649" t="s">
        <v>1809</v>
      </c>
    </row>
    <row r="650" spans="1:16" x14ac:dyDescent="0.25">
      <c r="A650" t="s">
        <v>646</v>
      </c>
      <c r="B650" t="s">
        <v>1146</v>
      </c>
      <c r="C650" t="s">
        <v>1160</v>
      </c>
      <c r="D650">
        <v>222</v>
      </c>
      <c r="F650" s="4" t="str">
        <f t="shared" si="10"/>
        <v/>
      </c>
      <c r="H650" s="1" t="str">
        <f>IF(AND(OR(VLOOKUP($C650,Section!$3:$45,2,FALSE)="NO",$G650="GUI"),NOT($F650=$A650)),$A650,"")</f>
        <v/>
      </c>
      <c r="I650" s="1" t="str">
        <f>IF(AND(OR(VLOOKUP($C650,Section!$3:$45,2,FALSE)="NO",$G650="GUI",$G650="Custom"),NOT($F650=$A650)),$A650,"")</f>
        <v/>
      </c>
      <c r="J650" s="1" t="str">
        <f>IF(AND(OR(VLOOKUP($C650,Section!$3:$45,2,FALSE)="NO",$G650="GUI",$G650="Custom",$G650="Minimal"),NOT($F650=$A650)),$A650,"")</f>
        <v/>
      </c>
      <c r="L650" t="str">
        <f>IF(ISNA(VLOOKUP($A650,Debian!A:A,1,FALSE)),"","M")</f>
        <v/>
      </c>
      <c r="M650" t="str">
        <f>IF(ISNA(VLOOKUP($A650,Debian!B:B,1,FALSE)),"","T")</f>
        <v/>
      </c>
      <c r="N650" t="str">
        <f>IF(ISNA(VLOOKUP($A650,Debian!C:C,1,FALSE)),"","D")</f>
        <v>D</v>
      </c>
      <c r="P650" t="s">
        <v>1810</v>
      </c>
    </row>
    <row r="651" spans="1:16" x14ac:dyDescent="0.25">
      <c r="A651" t="s">
        <v>647</v>
      </c>
      <c r="B651" t="s">
        <v>1147</v>
      </c>
      <c r="C651" t="s">
        <v>1160</v>
      </c>
      <c r="D651">
        <v>307</v>
      </c>
      <c r="F651" s="4" t="str">
        <f t="shared" si="10"/>
        <v>libreadline6</v>
      </c>
      <c r="H651" s="1" t="str">
        <f>IF(AND(OR(VLOOKUP($C651,Section!$3:$45,2,FALSE)="NO",$G651="GUI"),NOT($F651=$A651)),$A651,"")</f>
        <v/>
      </c>
      <c r="I651" s="1" t="str">
        <f>IF(AND(OR(VLOOKUP($C651,Section!$3:$45,2,FALSE)="NO",$G651="GUI",$G651="Custom"),NOT($F651=$A651)),$A651,"")</f>
        <v/>
      </c>
      <c r="J651" s="1" t="str">
        <f>IF(AND(OR(VLOOKUP($C651,Section!$3:$45,2,FALSE)="NO",$G651="GUI",$G651="Custom",$G651="Minimal"),NOT($F651=$A651)),$A651,"")</f>
        <v/>
      </c>
      <c r="L651" t="str">
        <f>IF(ISNA(VLOOKUP($A651,Debian!A:A,1,FALSE)),"","M")</f>
        <v>M</v>
      </c>
      <c r="M651" t="str">
        <f>IF(ISNA(VLOOKUP($A651,Debian!B:B,1,FALSE)),"","T")</f>
        <v>T</v>
      </c>
      <c r="N651" t="str">
        <f>IF(ISNA(VLOOKUP($A651,Debian!C:C,1,FALSE)),"","D")</f>
        <v>D</v>
      </c>
      <c r="P651" t="s">
        <v>1811</v>
      </c>
    </row>
    <row r="652" spans="1:16" x14ac:dyDescent="0.25">
      <c r="A652" t="s">
        <v>648</v>
      </c>
      <c r="B652" t="s">
        <v>1146</v>
      </c>
      <c r="C652" t="s">
        <v>925</v>
      </c>
      <c r="D652">
        <v>372</v>
      </c>
      <c r="F652" s="4" t="str">
        <f t="shared" si="10"/>
        <v/>
      </c>
      <c r="H652" s="1" t="str">
        <f>IF(AND(OR(VLOOKUP($C652,Section!$3:$45,2,FALSE)="NO",$G652="GUI"),NOT($F652=$A652)),$A652,"")</f>
        <v/>
      </c>
      <c r="I652" s="1" t="str">
        <f>IF(AND(OR(VLOOKUP($C652,Section!$3:$45,2,FALSE)="NO",$G652="GUI",$G652="Custom"),NOT($F652=$A652)),$A652,"")</f>
        <v/>
      </c>
      <c r="J652" s="1" t="str">
        <f>IF(AND(OR(VLOOKUP($C652,Section!$3:$45,2,FALSE)="NO",$G652="GUI",$G652="Custom",$G652="Minimal"),NOT($F652=$A652)),$A652,"")</f>
        <v/>
      </c>
      <c r="L652" t="str">
        <f>IF(ISNA(VLOOKUP($A652,Debian!A:A,1,FALSE)),"","M")</f>
        <v/>
      </c>
      <c r="M652" t="str">
        <f>IF(ISNA(VLOOKUP($A652,Debian!B:B,1,FALSE)),"","T")</f>
        <v>T</v>
      </c>
      <c r="N652" t="str">
        <f>IF(ISNA(VLOOKUP($A652,Debian!C:C,1,FALSE)),"","D")</f>
        <v>D</v>
      </c>
      <c r="P652" t="s">
        <v>1812</v>
      </c>
    </row>
    <row r="653" spans="1:16" x14ac:dyDescent="0.25">
      <c r="A653" t="s">
        <v>649</v>
      </c>
      <c r="B653" t="s">
        <v>1146</v>
      </c>
      <c r="C653" t="s">
        <v>1179</v>
      </c>
      <c r="D653">
        <v>155</v>
      </c>
      <c r="F653" s="4" t="str">
        <f t="shared" si="10"/>
        <v/>
      </c>
      <c r="G653" s="1" t="s">
        <v>2422</v>
      </c>
      <c r="H653" s="1" t="str">
        <f>IF(AND(OR(VLOOKUP($C653,Section!$3:$45,2,FALSE)="NO",$G653="GUI"),NOT($F653=$A653)),$A653,"")</f>
        <v>libreoffice</v>
      </c>
      <c r="I653" s="1" t="str">
        <f>IF(AND(OR(VLOOKUP($C653,Section!$3:$45,2,FALSE)="NO",$G653="GUI",$G653="Custom"),NOT($F653=$A653)),$A653,"")</f>
        <v>libreoffice</v>
      </c>
      <c r="J653" s="1" t="str">
        <f>IF(AND(OR(VLOOKUP($C653,Section!$3:$45,2,FALSE)="NO",$G653="GUI",$G653="Custom",$G653="Minimal"),NOT($F653=$A653)),$A653,"")</f>
        <v>libreoffice</v>
      </c>
      <c r="L653" t="str">
        <f>IF(ISNA(VLOOKUP($A653,Debian!A:A,1,FALSE)),"","M")</f>
        <v/>
      </c>
      <c r="M653" t="str">
        <f>IF(ISNA(VLOOKUP($A653,Debian!B:B,1,FALSE)),"","T")</f>
        <v/>
      </c>
      <c r="N653" t="str">
        <f>IF(ISNA(VLOOKUP($A653,Debian!C:C,1,FALSE)),"","D")</f>
        <v>D</v>
      </c>
      <c r="P653" t="s">
        <v>1813</v>
      </c>
    </row>
    <row r="654" spans="1:16" x14ac:dyDescent="0.25">
      <c r="A654" t="s">
        <v>650</v>
      </c>
      <c r="B654" t="s">
        <v>1146</v>
      </c>
      <c r="C654" t="s">
        <v>1163</v>
      </c>
      <c r="D654">
        <v>205</v>
      </c>
      <c r="F654" s="4" t="str">
        <f t="shared" si="10"/>
        <v/>
      </c>
      <c r="H654" s="1" t="str">
        <f>IF(AND(OR(VLOOKUP($C654,Section!$3:$45,2,FALSE)="NO",$G654="GUI"),NOT($F654=$A654)),$A654,"")</f>
        <v/>
      </c>
      <c r="I654" s="1" t="str">
        <f>IF(AND(OR(VLOOKUP($C654,Section!$3:$45,2,FALSE)="NO",$G654="GUI",$G654="Custom"),NOT($F654=$A654)),$A654,"")</f>
        <v/>
      </c>
      <c r="J654" s="1" t="str">
        <f>IF(AND(OR(VLOOKUP($C654,Section!$3:$45,2,FALSE)="NO",$G654="GUI",$G654="Custom",$G654="Minimal"),NOT($F654=$A654)),$A654,"")</f>
        <v/>
      </c>
      <c r="L654" t="str">
        <f>IF(ISNA(VLOOKUP($A654,Debian!A:A,1,FALSE)),"","M")</f>
        <v/>
      </c>
      <c r="M654" t="str">
        <f>IF(ISNA(VLOOKUP($A654,Debian!B:B,1,FALSE)),"","T")</f>
        <v/>
      </c>
      <c r="N654" t="str">
        <f>IF(ISNA(VLOOKUP($A654,Debian!C:C,1,FALSE)),"","D")</f>
        <v>D</v>
      </c>
      <c r="P654" t="s">
        <v>1814</v>
      </c>
    </row>
    <row r="655" spans="1:16" x14ac:dyDescent="0.25">
      <c r="A655" t="s">
        <v>651</v>
      </c>
      <c r="B655" t="s">
        <v>1146</v>
      </c>
      <c r="C655" t="s">
        <v>1184</v>
      </c>
      <c r="D655">
        <v>5436</v>
      </c>
      <c r="F655" s="4" t="str">
        <f t="shared" si="10"/>
        <v/>
      </c>
      <c r="H655" s="1" t="str">
        <f>IF(AND(OR(VLOOKUP($C655,Section!$3:$45,2,FALSE)="NO",$G655="GUI"),NOT($F655=$A655)),$A655,"")</f>
        <v>libreoffice-base</v>
      </c>
      <c r="I655" s="1" t="str">
        <f>IF(AND(OR(VLOOKUP($C655,Section!$3:$45,2,FALSE)="NO",$G655="GUI",$G655="Custom"),NOT($F655=$A655)),$A655,"")</f>
        <v>libreoffice-base</v>
      </c>
      <c r="J655" s="1" t="str">
        <f>IF(AND(OR(VLOOKUP($C655,Section!$3:$45,2,FALSE)="NO",$G655="GUI",$G655="Custom",$G655="Minimal"),NOT($F655=$A655)),$A655,"")</f>
        <v>libreoffice-base</v>
      </c>
      <c r="L655" t="str">
        <f>IF(ISNA(VLOOKUP($A655,Debian!A:A,1,FALSE)),"","M")</f>
        <v/>
      </c>
      <c r="M655" t="str">
        <f>IF(ISNA(VLOOKUP($A655,Debian!B:B,1,FALSE)),"","T")</f>
        <v/>
      </c>
      <c r="N655" t="str">
        <f>IF(ISNA(VLOOKUP($A655,Debian!C:C,1,FALSE)),"","D")</f>
        <v>D</v>
      </c>
      <c r="P655" t="s">
        <v>1815</v>
      </c>
    </row>
    <row r="656" spans="1:16" x14ac:dyDescent="0.25">
      <c r="A656" t="s">
        <v>652</v>
      </c>
      <c r="B656" t="s">
        <v>1146</v>
      </c>
      <c r="C656" t="s">
        <v>1173</v>
      </c>
      <c r="D656">
        <v>2350</v>
      </c>
      <c r="F656" s="4" t="str">
        <f t="shared" si="10"/>
        <v/>
      </c>
      <c r="H656" s="1" t="str">
        <f>IF(AND(OR(VLOOKUP($C656,Section!$3:$45,2,FALSE)="NO",$G656="GUI"),NOT($F656=$A656)),$A656,"")</f>
        <v/>
      </c>
      <c r="I656" s="1" t="str">
        <f>IF(AND(OR(VLOOKUP($C656,Section!$3:$45,2,FALSE)="NO",$G656="GUI",$G656="Custom"),NOT($F656=$A656)),$A656,"")</f>
        <v/>
      </c>
      <c r="J656" s="1" t="str">
        <f>IF(AND(OR(VLOOKUP($C656,Section!$3:$45,2,FALSE)="NO",$G656="GUI",$G656="Custom",$G656="Minimal"),NOT($F656=$A656)),$A656,"")</f>
        <v/>
      </c>
      <c r="L656" t="str">
        <f>IF(ISNA(VLOOKUP($A656,Debian!A:A,1,FALSE)),"","M")</f>
        <v/>
      </c>
      <c r="M656" t="str">
        <f>IF(ISNA(VLOOKUP($A656,Debian!B:B,1,FALSE)),"","T")</f>
        <v/>
      </c>
      <c r="N656" t="str">
        <f>IF(ISNA(VLOOKUP($A656,Debian!C:C,1,FALSE)),"","D")</f>
        <v>D</v>
      </c>
      <c r="P656" t="s">
        <v>1816</v>
      </c>
    </row>
    <row r="657" spans="1:16" x14ac:dyDescent="0.25">
      <c r="A657" t="s">
        <v>653</v>
      </c>
      <c r="B657" t="s">
        <v>1146</v>
      </c>
      <c r="C657" t="s">
        <v>1184</v>
      </c>
      <c r="D657">
        <v>2142</v>
      </c>
      <c r="F657" s="4" t="str">
        <f t="shared" si="10"/>
        <v/>
      </c>
      <c r="H657" s="1" t="str">
        <f>IF(AND(OR(VLOOKUP($C657,Section!$3:$45,2,FALSE)="NO",$G657="GUI"),NOT($F657=$A657)),$A657,"")</f>
        <v>libreoffice-base-drivers</v>
      </c>
      <c r="I657" s="1" t="str">
        <f>IF(AND(OR(VLOOKUP($C657,Section!$3:$45,2,FALSE)="NO",$G657="GUI",$G657="Custom"),NOT($F657=$A657)),$A657,"")</f>
        <v>libreoffice-base-drivers</v>
      </c>
      <c r="J657" s="1" t="str">
        <f>IF(AND(OR(VLOOKUP($C657,Section!$3:$45,2,FALSE)="NO",$G657="GUI",$G657="Custom",$G657="Minimal"),NOT($F657=$A657)),$A657,"")</f>
        <v>libreoffice-base-drivers</v>
      </c>
      <c r="L657" t="str">
        <f>IF(ISNA(VLOOKUP($A657,Debian!A:A,1,FALSE)),"","M")</f>
        <v/>
      </c>
      <c r="M657" t="str">
        <f>IF(ISNA(VLOOKUP($A657,Debian!B:B,1,FALSE)),"","T")</f>
        <v/>
      </c>
      <c r="N657" t="str">
        <f>IF(ISNA(VLOOKUP($A657,Debian!C:C,1,FALSE)),"","D")</f>
        <v>D</v>
      </c>
      <c r="P657" t="s">
        <v>1817</v>
      </c>
    </row>
    <row r="658" spans="1:16" x14ac:dyDescent="0.25">
      <c r="A658" t="s">
        <v>654</v>
      </c>
      <c r="B658" t="s">
        <v>1146</v>
      </c>
      <c r="C658" t="s">
        <v>1173</v>
      </c>
      <c r="D658">
        <v>18197</v>
      </c>
      <c r="F658" s="4" t="str">
        <f t="shared" si="10"/>
        <v/>
      </c>
      <c r="H658" s="1" t="str">
        <f>IF(AND(OR(VLOOKUP($C658,Section!$3:$45,2,FALSE)="NO",$G658="GUI"),NOT($F658=$A658)),$A658,"")</f>
        <v/>
      </c>
      <c r="I658" s="1" t="str">
        <f>IF(AND(OR(VLOOKUP($C658,Section!$3:$45,2,FALSE)="NO",$G658="GUI",$G658="Custom"),NOT($F658=$A658)),$A658,"")</f>
        <v/>
      </c>
      <c r="J658" s="1" t="str">
        <f>IF(AND(OR(VLOOKUP($C658,Section!$3:$45,2,FALSE)="NO",$G658="GUI",$G658="Custom",$G658="Minimal"),NOT($F658=$A658)),$A658,"")</f>
        <v/>
      </c>
      <c r="L658" t="str">
        <f>IF(ISNA(VLOOKUP($A658,Debian!A:A,1,FALSE)),"","M")</f>
        <v/>
      </c>
      <c r="M658" t="str">
        <f>IF(ISNA(VLOOKUP($A658,Debian!B:B,1,FALSE)),"","T")</f>
        <v/>
      </c>
      <c r="N658" t="str">
        <f>IF(ISNA(VLOOKUP($A658,Debian!C:C,1,FALSE)),"","D")</f>
        <v>D</v>
      </c>
      <c r="P658" t="s">
        <v>1818</v>
      </c>
    </row>
    <row r="659" spans="1:16" x14ac:dyDescent="0.25">
      <c r="A659" t="s">
        <v>655</v>
      </c>
      <c r="B659" t="s">
        <v>1146</v>
      </c>
      <c r="C659" t="s">
        <v>1173</v>
      </c>
      <c r="D659">
        <v>75760</v>
      </c>
      <c r="F659" s="4" t="str">
        <f t="shared" si="10"/>
        <v/>
      </c>
      <c r="H659" s="1" t="str">
        <f>IF(AND(OR(VLOOKUP($C659,Section!$3:$45,2,FALSE)="NO",$G659="GUI"),NOT($F659=$A659)),$A659,"")</f>
        <v/>
      </c>
      <c r="I659" s="1" t="str">
        <f>IF(AND(OR(VLOOKUP($C659,Section!$3:$45,2,FALSE)="NO",$G659="GUI",$G659="Custom"),NOT($F659=$A659)),$A659,"")</f>
        <v/>
      </c>
      <c r="J659" s="1" t="str">
        <f>IF(AND(OR(VLOOKUP($C659,Section!$3:$45,2,FALSE)="NO",$G659="GUI",$G659="Custom",$G659="Minimal"),NOT($F659=$A659)),$A659,"")</f>
        <v/>
      </c>
      <c r="L659" t="str">
        <f>IF(ISNA(VLOOKUP($A659,Debian!A:A,1,FALSE)),"","M")</f>
        <v/>
      </c>
      <c r="M659" t="str">
        <f>IF(ISNA(VLOOKUP($A659,Debian!B:B,1,FALSE)),"","T")</f>
        <v/>
      </c>
      <c r="N659" t="str">
        <f>IF(ISNA(VLOOKUP($A659,Debian!C:C,1,FALSE)),"","D")</f>
        <v>D</v>
      </c>
      <c r="P659" t="s">
        <v>1819</v>
      </c>
    </row>
    <row r="660" spans="1:16" x14ac:dyDescent="0.25">
      <c r="A660" t="s">
        <v>656</v>
      </c>
      <c r="B660" t="s">
        <v>1146</v>
      </c>
      <c r="C660" t="s">
        <v>1173</v>
      </c>
      <c r="D660">
        <v>94821</v>
      </c>
      <c r="F660" s="4" t="str">
        <f t="shared" si="10"/>
        <v/>
      </c>
      <c r="H660" s="1" t="str">
        <f>IF(AND(OR(VLOOKUP($C660,Section!$3:$45,2,FALSE)="NO",$G660="GUI"),NOT($F660=$A660)),$A660,"")</f>
        <v/>
      </c>
      <c r="I660" s="1" t="str">
        <f>IF(AND(OR(VLOOKUP($C660,Section!$3:$45,2,FALSE)="NO",$G660="GUI",$G660="Custom"),NOT($F660=$A660)),$A660,"")</f>
        <v/>
      </c>
      <c r="J660" s="1" t="str">
        <f>IF(AND(OR(VLOOKUP($C660,Section!$3:$45,2,FALSE)="NO",$G660="GUI",$G660="Custom",$G660="Minimal"),NOT($F660=$A660)),$A660,"")</f>
        <v/>
      </c>
      <c r="L660" t="str">
        <f>IF(ISNA(VLOOKUP($A660,Debian!A:A,1,FALSE)),"","M")</f>
        <v/>
      </c>
      <c r="M660" t="str">
        <f>IF(ISNA(VLOOKUP($A660,Debian!B:B,1,FALSE)),"","T")</f>
        <v/>
      </c>
      <c r="N660" t="str">
        <f>IF(ISNA(VLOOKUP($A660,Debian!C:C,1,FALSE)),"","D")</f>
        <v>D</v>
      </c>
      <c r="P660" t="s">
        <v>1820</v>
      </c>
    </row>
    <row r="661" spans="1:16" x14ac:dyDescent="0.25">
      <c r="A661" t="s">
        <v>657</v>
      </c>
      <c r="B661" t="s">
        <v>1146</v>
      </c>
      <c r="C661" t="s">
        <v>1173</v>
      </c>
      <c r="D661">
        <v>7633</v>
      </c>
      <c r="F661" s="4" t="str">
        <f t="shared" si="10"/>
        <v/>
      </c>
      <c r="H661" s="1" t="str">
        <f>IF(AND(OR(VLOOKUP($C661,Section!$3:$45,2,FALSE)="NO",$G661="GUI"),NOT($F661=$A661)),$A661,"")</f>
        <v/>
      </c>
      <c r="I661" s="1" t="str">
        <f>IF(AND(OR(VLOOKUP($C661,Section!$3:$45,2,FALSE)="NO",$G661="GUI",$G661="Custom"),NOT($F661=$A661)),$A661,"")</f>
        <v/>
      </c>
      <c r="J661" s="1" t="str">
        <f>IF(AND(OR(VLOOKUP($C661,Section!$3:$45,2,FALSE)="NO",$G661="GUI",$G661="Custom",$G661="Minimal"),NOT($F661=$A661)),$A661,"")</f>
        <v/>
      </c>
      <c r="L661" t="str">
        <f>IF(ISNA(VLOOKUP($A661,Debian!A:A,1,FALSE)),"","M")</f>
        <v/>
      </c>
      <c r="M661" t="str">
        <f>IF(ISNA(VLOOKUP($A661,Debian!B:B,1,FALSE)),"","T")</f>
        <v/>
      </c>
      <c r="N661" t="str">
        <f>IF(ISNA(VLOOKUP($A661,Debian!C:C,1,FALSE)),"","D")</f>
        <v>D</v>
      </c>
      <c r="P661" t="s">
        <v>1821</v>
      </c>
    </row>
    <row r="662" spans="1:16" x14ac:dyDescent="0.25">
      <c r="A662" t="s">
        <v>658</v>
      </c>
      <c r="B662" t="s">
        <v>1146</v>
      </c>
      <c r="C662" t="s">
        <v>1154</v>
      </c>
      <c r="D662">
        <v>759</v>
      </c>
      <c r="F662" s="4" t="str">
        <f t="shared" si="10"/>
        <v/>
      </c>
      <c r="H662" s="1" t="str">
        <f>IF(AND(OR(VLOOKUP($C662,Section!$3:$45,2,FALSE)="NO",$G662="GUI"),NOT($F662=$A662)),$A662,"")</f>
        <v>libreoffice-gtk</v>
      </c>
      <c r="I662" s="1" t="str">
        <f>IF(AND(OR(VLOOKUP($C662,Section!$3:$45,2,FALSE)="NO",$G662="GUI",$G662="Custom"),NOT($F662=$A662)),$A662,"")</f>
        <v>libreoffice-gtk</v>
      </c>
      <c r="J662" s="1" t="str">
        <f>IF(AND(OR(VLOOKUP($C662,Section!$3:$45,2,FALSE)="NO",$G662="GUI",$G662="Custom",$G662="Minimal"),NOT($F662=$A662)),$A662,"")</f>
        <v>libreoffice-gtk</v>
      </c>
      <c r="L662" t="str">
        <f>IF(ISNA(VLOOKUP($A662,Debian!A:A,1,FALSE)),"","M")</f>
        <v/>
      </c>
      <c r="M662" t="str">
        <f>IF(ISNA(VLOOKUP($A662,Debian!B:B,1,FALSE)),"","T")</f>
        <v/>
      </c>
      <c r="N662" t="str">
        <f>IF(ISNA(VLOOKUP($A662,Debian!C:C,1,FALSE)),"","D")</f>
        <v>D</v>
      </c>
      <c r="P662" t="s">
        <v>1822</v>
      </c>
    </row>
    <row r="663" spans="1:16" x14ac:dyDescent="0.25">
      <c r="A663" t="s">
        <v>659</v>
      </c>
      <c r="B663" t="s">
        <v>1146</v>
      </c>
      <c r="C663" t="s">
        <v>1173</v>
      </c>
      <c r="D663">
        <v>3898</v>
      </c>
      <c r="F663" s="4" t="str">
        <f t="shared" si="10"/>
        <v/>
      </c>
      <c r="H663" s="1" t="str">
        <f>IF(AND(OR(VLOOKUP($C663,Section!$3:$45,2,FALSE)="NO",$G663="GUI"),NOT($F663=$A663)),$A663,"")</f>
        <v/>
      </c>
      <c r="I663" s="1" t="str">
        <f>IF(AND(OR(VLOOKUP($C663,Section!$3:$45,2,FALSE)="NO",$G663="GUI",$G663="Custom"),NOT($F663=$A663)),$A663,"")</f>
        <v/>
      </c>
      <c r="J663" s="1" t="str">
        <f>IF(AND(OR(VLOOKUP($C663,Section!$3:$45,2,FALSE)="NO",$G663="GUI",$G663="Custom",$G663="Minimal"),NOT($F663=$A663)),$A663,"")</f>
        <v/>
      </c>
      <c r="L663" t="str">
        <f>IF(ISNA(VLOOKUP($A663,Debian!A:A,1,FALSE)),"","M")</f>
        <v/>
      </c>
      <c r="M663" t="str">
        <f>IF(ISNA(VLOOKUP($A663,Debian!B:B,1,FALSE)),"","T")</f>
        <v/>
      </c>
      <c r="N663" t="str">
        <f>IF(ISNA(VLOOKUP($A663,Debian!C:C,1,FALSE)),"","D")</f>
        <v>D</v>
      </c>
      <c r="P663" t="s">
        <v>1823</v>
      </c>
    </row>
    <row r="664" spans="1:16" x14ac:dyDescent="0.25">
      <c r="A664" t="s">
        <v>660</v>
      </c>
      <c r="B664" t="s">
        <v>1146</v>
      </c>
      <c r="C664" t="s">
        <v>1173</v>
      </c>
      <c r="D664">
        <v>4302</v>
      </c>
      <c r="F664" s="4" t="str">
        <f t="shared" si="10"/>
        <v/>
      </c>
      <c r="H664" s="1" t="str">
        <f>IF(AND(OR(VLOOKUP($C664,Section!$3:$45,2,FALSE)="NO",$G664="GUI"),NOT($F664=$A664)),$A664,"")</f>
        <v/>
      </c>
      <c r="I664" s="1" t="str">
        <f>IF(AND(OR(VLOOKUP($C664,Section!$3:$45,2,FALSE)="NO",$G664="GUI",$G664="Custom"),NOT($F664=$A664)),$A664,"")</f>
        <v/>
      </c>
      <c r="J664" s="1" t="str">
        <f>IF(AND(OR(VLOOKUP($C664,Section!$3:$45,2,FALSE)="NO",$G664="GUI",$G664="Custom",$G664="Minimal"),NOT($F664=$A664)),$A664,"")</f>
        <v/>
      </c>
      <c r="L664" t="str">
        <f>IF(ISNA(VLOOKUP($A664,Debian!A:A,1,FALSE)),"","M")</f>
        <v/>
      </c>
      <c r="M664" t="str">
        <f>IF(ISNA(VLOOKUP($A664,Debian!B:B,1,FALSE)),"","T")</f>
        <v/>
      </c>
      <c r="N664" t="str">
        <f>IF(ISNA(VLOOKUP($A664,Debian!C:C,1,FALSE)),"","D")</f>
        <v>D</v>
      </c>
      <c r="P664" t="s">
        <v>1824</v>
      </c>
    </row>
    <row r="665" spans="1:16" x14ac:dyDescent="0.25">
      <c r="A665" t="s">
        <v>661</v>
      </c>
      <c r="B665" t="s">
        <v>1146</v>
      </c>
      <c r="C665" t="s">
        <v>1173</v>
      </c>
      <c r="D665">
        <v>1145</v>
      </c>
      <c r="F665" s="4" t="str">
        <f t="shared" si="10"/>
        <v/>
      </c>
      <c r="H665" s="1" t="str">
        <f>IF(AND(OR(VLOOKUP($C665,Section!$3:$45,2,FALSE)="NO",$G665="GUI"),NOT($F665=$A665)),$A665,"")</f>
        <v/>
      </c>
      <c r="I665" s="1" t="str">
        <f>IF(AND(OR(VLOOKUP($C665,Section!$3:$45,2,FALSE)="NO",$G665="GUI",$G665="Custom"),NOT($F665=$A665)),$A665,"")</f>
        <v/>
      </c>
      <c r="J665" s="1" t="str">
        <f>IF(AND(OR(VLOOKUP($C665,Section!$3:$45,2,FALSE)="NO",$G665="GUI",$G665="Custom",$G665="Minimal"),NOT($F665=$A665)),$A665,"")</f>
        <v/>
      </c>
      <c r="L665" t="str">
        <f>IF(ISNA(VLOOKUP($A665,Debian!A:A,1,FALSE)),"","M")</f>
        <v/>
      </c>
      <c r="M665" t="str">
        <f>IF(ISNA(VLOOKUP($A665,Debian!B:B,1,FALSE)),"","T")</f>
        <v/>
      </c>
      <c r="N665" t="str">
        <f>IF(ISNA(VLOOKUP($A665,Debian!C:C,1,FALSE)),"","D")</f>
        <v>D</v>
      </c>
      <c r="P665" t="s">
        <v>1825</v>
      </c>
    </row>
    <row r="666" spans="1:16" x14ac:dyDescent="0.25">
      <c r="A666" t="s">
        <v>662</v>
      </c>
      <c r="B666" t="s">
        <v>1146</v>
      </c>
      <c r="C666" t="s">
        <v>1163</v>
      </c>
      <c r="D666">
        <v>2701</v>
      </c>
      <c r="F666" s="4" t="str">
        <f t="shared" si="10"/>
        <v/>
      </c>
      <c r="H666" s="1" t="str">
        <f>IF(AND(OR(VLOOKUP($C666,Section!$3:$45,2,FALSE)="NO",$G666="GUI"),NOT($F666=$A666)),$A666,"")</f>
        <v/>
      </c>
      <c r="I666" s="1" t="str">
        <f>IF(AND(OR(VLOOKUP($C666,Section!$3:$45,2,FALSE)="NO",$G666="GUI",$G666="Custom"),NOT($F666=$A666)),$A666,"")</f>
        <v/>
      </c>
      <c r="J666" s="1" t="str">
        <f>IF(AND(OR(VLOOKUP($C666,Section!$3:$45,2,FALSE)="NO",$G666="GUI",$G666="Custom",$G666="Minimal"),NOT($F666=$A666)),$A666,"")</f>
        <v/>
      </c>
      <c r="L666" t="str">
        <f>IF(ISNA(VLOOKUP($A666,Debian!A:A,1,FALSE)),"","M")</f>
        <v/>
      </c>
      <c r="M666" t="str">
        <f>IF(ISNA(VLOOKUP($A666,Debian!B:B,1,FALSE)),"","T")</f>
        <v/>
      </c>
      <c r="N666" t="str">
        <f>IF(ISNA(VLOOKUP($A666,Debian!C:C,1,FALSE)),"","D")</f>
        <v>D</v>
      </c>
      <c r="P666" t="s">
        <v>1826</v>
      </c>
    </row>
    <row r="667" spans="1:16" x14ac:dyDescent="0.25">
      <c r="A667" t="s">
        <v>663</v>
      </c>
      <c r="B667" t="s">
        <v>1146</v>
      </c>
      <c r="C667" t="s">
        <v>1184</v>
      </c>
      <c r="D667">
        <v>484</v>
      </c>
      <c r="F667" s="4" t="str">
        <f t="shared" si="10"/>
        <v/>
      </c>
      <c r="H667" s="1" t="str">
        <f>IF(AND(OR(VLOOKUP($C667,Section!$3:$45,2,FALSE)="NO",$G667="GUI"),NOT($F667=$A667)),$A667,"")</f>
        <v>libreoffice-sdbc-hsqldb</v>
      </c>
      <c r="I667" s="1" t="str">
        <f>IF(AND(OR(VLOOKUP($C667,Section!$3:$45,2,FALSE)="NO",$G667="GUI",$G667="Custom"),NOT($F667=$A667)),$A667,"")</f>
        <v>libreoffice-sdbc-hsqldb</v>
      </c>
      <c r="J667" s="1" t="str">
        <f>IF(AND(OR(VLOOKUP($C667,Section!$3:$45,2,FALSE)="NO",$G667="GUI",$G667="Custom",$G667="Minimal"),NOT($F667=$A667)),$A667,"")</f>
        <v>libreoffice-sdbc-hsqldb</v>
      </c>
      <c r="L667" t="str">
        <f>IF(ISNA(VLOOKUP($A667,Debian!A:A,1,FALSE)),"","M")</f>
        <v/>
      </c>
      <c r="M667" t="str">
        <f>IF(ISNA(VLOOKUP($A667,Debian!B:B,1,FALSE)),"","T")</f>
        <v/>
      </c>
      <c r="N667" t="str">
        <f>IF(ISNA(VLOOKUP($A667,Debian!C:C,1,FALSE)),"","D")</f>
        <v>D</v>
      </c>
      <c r="P667" t="s">
        <v>1827</v>
      </c>
    </row>
    <row r="668" spans="1:16" x14ac:dyDescent="0.25">
      <c r="A668" t="s">
        <v>664</v>
      </c>
      <c r="B668" t="s">
        <v>1146</v>
      </c>
      <c r="C668" t="s">
        <v>1173</v>
      </c>
      <c r="D668">
        <v>4947</v>
      </c>
      <c r="F668" s="4" t="str">
        <f t="shared" si="10"/>
        <v/>
      </c>
      <c r="H668" s="1" t="str">
        <f>IF(AND(OR(VLOOKUP($C668,Section!$3:$45,2,FALSE)="NO",$G668="GUI"),NOT($F668=$A668)),$A668,"")</f>
        <v/>
      </c>
      <c r="I668" s="1" t="str">
        <f>IF(AND(OR(VLOOKUP($C668,Section!$3:$45,2,FALSE)="NO",$G668="GUI",$G668="Custom"),NOT($F668=$A668)),$A668,"")</f>
        <v/>
      </c>
      <c r="J668" s="1" t="str">
        <f>IF(AND(OR(VLOOKUP($C668,Section!$3:$45,2,FALSE)="NO",$G668="GUI",$G668="Custom",$G668="Minimal"),NOT($F668=$A668)),$A668,"")</f>
        <v/>
      </c>
      <c r="L668" t="str">
        <f>IF(ISNA(VLOOKUP($A668,Debian!A:A,1,FALSE)),"","M")</f>
        <v/>
      </c>
      <c r="M668" t="str">
        <f>IF(ISNA(VLOOKUP($A668,Debian!B:B,1,FALSE)),"","T")</f>
        <v/>
      </c>
      <c r="N668" t="str">
        <f>IF(ISNA(VLOOKUP($A668,Debian!C:C,1,FALSE)),"","D")</f>
        <v>D</v>
      </c>
      <c r="P668" t="s">
        <v>1828</v>
      </c>
    </row>
    <row r="669" spans="1:16" x14ac:dyDescent="0.25">
      <c r="A669" t="s">
        <v>665</v>
      </c>
      <c r="B669" t="s">
        <v>1146</v>
      </c>
      <c r="C669" t="s">
        <v>1173</v>
      </c>
      <c r="D669">
        <v>21868</v>
      </c>
      <c r="F669" s="4" t="str">
        <f t="shared" si="10"/>
        <v/>
      </c>
      <c r="H669" s="1" t="str">
        <f>IF(AND(OR(VLOOKUP($C669,Section!$3:$45,2,FALSE)="NO",$G669="GUI"),NOT($F669=$A669)),$A669,"")</f>
        <v/>
      </c>
      <c r="I669" s="1" t="str">
        <f>IF(AND(OR(VLOOKUP($C669,Section!$3:$45,2,FALSE)="NO",$G669="GUI",$G669="Custom"),NOT($F669=$A669)),$A669,"")</f>
        <v/>
      </c>
      <c r="J669" s="1" t="str">
        <f>IF(AND(OR(VLOOKUP($C669,Section!$3:$45,2,FALSE)="NO",$G669="GUI",$G669="Custom",$G669="Minimal"),NOT($F669=$A669)),$A669,"")</f>
        <v/>
      </c>
      <c r="L669" t="str">
        <f>IF(ISNA(VLOOKUP($A669,Debian!A:A,1,FALSE)),"","M")</f>
        <v/>
      </c>
      <c r="M669" t="str">
        <f>IF(ISNA(VLOOKUP($A669,Debian!B:B,1,FALSE)),"","T")</f>
        <v/>
      </c>
      <c r="N669" t="str">
        <f>IF(ISNA(VLOOKUP($A669,Debian!C:C,1,FALSE)),"","D")</f>
        <v>D</v>
      </c>
      <c r="P669" t="s">
        <v>1829</v>
      </c>
    </row>
    <row r="670" spans="1:16" x14ac:dyDescent="0.25">
      <c r="A670" t="s">
        <v>666</v>
      </c>
      <c r="B670" t="s">
        <v>1146</v>
      </c>
      <c r="C670" t="s">
        <v>1160</v>
      </c>
      <c r="D670">
        <v>82</v>
      </c>
      <c r="F670" s="4" t="str">
        <f t="shared" si="10"/>
        <v/>
      </c>
      <c r="H670" s="1" t="str">
        <f>IF(AND(OR(VLOOKUP($C670,Section!$3:$45,2,FALSE)="NO",$G670="GUI"),NOT($F670=$A670)),$A670,"")</f>
        <v/>
      </c>
      <c r="I670" s="1" t="str">
        <f>IF(AND(OR(VLOOKUP($C670,Section!$3:$45,2,FALSE)="NO",$G670="GUI",$G670="Custom"),NOT($F670=$A670)),$A670,"")</f>
        <v/>
      </c>
      <c r="J670" s="1" t="str">
        <f>IF(AND(OR(VLOOKUP($C670,Section!$3:$45,2,FALSE)="NO",$G670="GUI",$G670="Custom",$G670="Minimal"),NOT($F670=$A670)),$A670,"")</f>
        <v/>
      </c>
      <c r="L670" t="str">
        <f>IF(ISNA(VLOOKUP($A670,Debian!A:A,1,FALSE)),"","M")</f>
        <v/>
      </c>
      <c r="M670" t="str">
        <f>IF(ISNA(VLOOKUP($A670,Debian!B:B,1,FALSE)),"","T")</f>
        <v/>
      </c>
      <c r="N670" t="str">
        <f>IF(ISNA(VLOOKUP($A670,Debian!C:C,1,FALSE)),"","D")</f>
        <v>D</v>
      </c>
      <c r="P670" t="s">
        <v>1830</v>
      </c>
    </row>
    <row r="671" spans="1:16" x14ac:dyDescent="0.25">
      <c r="A671" t="s">
        <v>667</v>
      </c>
      <c r="B671" t="s">
        <v>1146</v>
      </c>
      <c r="C671" t="s">
        <v>1160</v>
      </c>
      <c r="D671">
        <v>756</v>
      </c>
      <c r="F671" s="4" t="str">
        <f t="shared" si="10"/>
        <v/>
      </c>
      <c r="H671" s="1" t="str">
        <f>IF(AND(OR(VLOOKUP($C671,Section!$3:$45,2,FALSE)="NO",$G671="GUI"),NOT($F671=$A671)),$A671,"")</f>
        <v/>
      </c>
      <c r="I671" s="1" t="str">
        <f>IF(AND(OR(VLOOKUP($C671,Section!$3:$45,2,FALSE)="NO",$G671="GUI",$G671="Custom"),NOT($F671=$A671)),$A671,"")</f>
        <v/>
      </c>
      <c r="J671" s="1" t="str">
        <f>IF(AND(OR(VLOOKUP($C671,Section!$3:$45,2,FALSE)="NO",$G671="GUI",$G671="Custom",$G671="Minimal"),NOT($F671=$A671)),$A671,"")</f>
        <v/>
      </c>
      <c r="L671" t="str">
        <f>IF(ISNA(VLOOKUP($A671,Debian!A:A,1,FALSE)),"","M")</f>
        <v/>
      </c>
      <c r="M671" t="str">
        <f>IF(ISNA(VLOOKUP($A671,Debian!B:B,1,FALSE)),"","T")</f>
        <v/>
      </c>
      <c r="N671" t="str">
        <f>IF(ISNA(VLOOKUP($A671,Debian!C:C,1,FALSE)),"","D")</f>
        <v>D</v>
      </c>
      <c r="P671" t="s">
        <v>1831</v>
      </c>
    </row>
    <row r="672" spans="1:16" x14ac:dyDescent="0.25">
      <c r="A672" t="s">
        <v>668</v>
      </c>
      <c r="B672" t="s">
        <v>1146</v>
      </c>
      <c r="C672" t="s">
        <v>1160</v>
      </c>
      <c r="D672">
        <v>146</v>
      </c>
      <c r="F672" s="4" t="str">
        <f t="shared" si="10"/>
        <v/>
      </c>
      <c r="H672" s="1" t="str">
        <f>IF(AND(OR(VLOOKUP($C672,Section!$3:$45,2,FALSE)="NO",$G672="GUI"),NOT($F672=$A672)),$A672,"")</f>
        <v/>
      </c>
      <c r="I672" s="1" t="str">
        <f>IF(AND(OR(VLOOKUP($C672,Section!$3:$45,2,FALSE)="NO",$G672="GUI",$G672="Custom"),NOT($F672=$A672)),$A672,"")</f>
        <v/>
      </c>
      <c r="J672" s="1" t="str">
        <f>IF(AND(OR(VLOOKUP($C672,Section!$3:$45,2,FALSE)="NO",$G672="GUI",$G672="Custom",$G672="Minimal"),NOT($F672=$A672)),$A672,"")</f>
        <v/>
      </c>
      <c r="L672" t="str">
        <f>IF(ISNA(VLOOKUP($A672,Debian!A:A,1,FALSE)),"","M")</f>
        <v/>
      </c>
      <c r="M672" t="str">
        <f>IF(ISNA(VLOOKUP($A672,Debian!B:B,1,FALSE)),"","T")</f>
        <v/>
      </c>
      <c r="N672" t="str">
        <f>IF(ISNA(VLOOKUP($A672,Debian!C:C,1,FALSE)),"","D")</f>
        <v>D</v>
      </c>
      <c r="P672" t="s">
        <v>1832</v>
      </c>
    </row>
    <row r="673" spans="1:16" x14ac:dyDescent="0.25">
      <c r="A673" t="s">
        <v>669</v>
      </c>
      <c r="B673" t="s">
        <v>1146</v>
      </c>
      <c r="C673" t="s">
        <v>1160</v>
      </c>
      <c r="D673">
        <v>340</v>
      </c>
      <c r="F673" s="4" t="str">
        <f t="shared" si="10"/>
        <v/>
      </c>
      <c r="H673" s="1" t="str">
        <f>IF(AND(OR(VLOOKUP($C673,Section!$3:$45,2,FALSE)="NO",$G673="GUI"),NOT($F673=$A673)),$A673,"")</f>
        <v/>
      </c>
      <c r="I673" s="1" t="str">
        <f>IF(AND(OR(VLOOKUP($C673,Section!$3:$45,2,FALSE)="NO",$G673="GUI",$G673="Custom"),NOT($F673=$A673)),$A673,"")</f>
        <v/>
      </c>
      <c r="J673" s="1" t="str">
        <f>IF(AND(OR(VLOOKUP($C673,Section!$3:$45,2,FALSE)="NO",$G673="GUI",$G673="Custom",$G673="Minimal"),NOT($F673=$A673)),$A673,"")</f>
        <v/>
      </c>
      <c r="L673" t="str">
        <f>IF(ISNA(VLOOKUP($A673,Debian!A:A,1,FALSE)),"","M")</f>
        <v/>
      </c>
      <c r="M673" t="str">
        <f>IF(ISNA(VLOOKUP($A673,Debian!B:B,1,FALSE)),"","T")</f>
        <v/>
      </c>
      <c r="N673" t="str">
        <f>IF(ISNA(VLOOKUP($A673,Debian!C:C,1,FALSE)),"","D")</f>
        <v>D</v>
      </c>
      <c r="P673" t="s">
        <v>1833</v>
      </c>
    </row>
    <row r="674" spans="1:16" x14ac:dyDescent="0.25">
      <c r="A674" t="s">
        <v>670</v>
      </c>
      <c r="B674" t="s">
        <v>1146</v>
      </c>
      <c r="C674" t="s">
        <v>1160</v>
      </c>
      <c r="D674">
        <v>170</v>
      </c>
      <c r="F674" s="4" t="str">
        <f t="shared" si="10"/>
        <v/>
      </c>
      <c r="H674" s="1" t="str">
        <f>IF(AND(OR(VLOOKUP($C674,Section!$3:$45,2,FALSE)="NO",$G674="GUI"),NOT($F674=$A674)),$A674,"")</f>
        <v/>
      </c>
      <c r="I674" s="1" t="str">
        <f>IF(AND(OR(VLOOKUP($C674,Section!$3:$45,2,FALSE)="NO",$G674="GUI",$G674="Custom"),NOT($F674=$A674)),$A674,"")</f>
        <v/>
      </c>
      <c r="J674" s="1" t="str">
        <f>IF(AND(OR(VLOOKUP($C674,Section!$3:$45,2,FALSE)="NO",$G674="GUI",$G674="Custom",$G674="Minimal"),NOT($F674=$A674)),$A674,"")</f>
        <v/>
      </c>
      <c r="L674" t="str">
        <f>IF(ISNA(VLOOKUP($A674,Debian!A:A,1,FALSE)),"","M")</f>
        <v/>
      </c>
      <c r="M674" t="str">
        <f>IF(ISNA(VLOOKUP($A674,Debian!B:B,1,FALSE)),"","T")</f>
        <v/>
      </c>
      <c r="N674" t="str">
        <f>IF(ISNA(VLOOKUP($A674,Debian!C:C,1,FALSE)),"","D")</f>
        <v>D</v>
      </c>
      <c r="P674" t="s">
        <v>1834</v>
      </c>
    </row>
    <row r="675" spans="1:16" x14ac:dyDescent="0.25">
      <c r="A675" t="s">
        <v>671</v>
      </c>
      <c r="B675" t="s">
        <v>1146</v>
      </c>
      <c r="C675" t="s">
        <v>1181</v>
      </c>
      <c r="D675">
        <v>199</v>
      </c>
      <c r="F675" s="4" t="str">
        <f t="shared" si="10"/>
        <v/>
      </c>
      <c r="H675" s="1" t="str">
        <f>IF(AND(OR(VLOOKUP($C675,Section!$3:$45,2,FALSE)="NO",$G675="GUI"),NOT($F675=$A675)),$A675,"")</f>
        <v/>
      </c>
      <c r="I675" s="1" t="str">
        <f>IF(AND(OR(VLOOKUP($C675,Section!$3:$45,2,FALSE)="NO",$G675="GUI",$G675="Custom"),NOT($F675=$A675)),$A675,"")</f>
        <v/>
      </c>
      <c r="J675" s="1" t="str">
        <f>IF(AND(OR(VLOOKUP($C675,Section!$3:$45,2,FALSE)="NO",$G675="GUI",$G675="Custom",$G675="Minimal"),NOT($F675=$A675)),$A675,"")</f>
        <v/>
      </c>
      <c r="L675" t="str">
        <f>IF(ISNA(VLOOKUP($A675,Debian!A:A,1,FALSE)),"","M")</f>
        <v/>
      </c>
      <c r="M675" t="str">
        <f>IF(ISNA(VLOOKUP($A675,Debian!B:B,1,FALSE)),"","T")</f>
        <v/>
      </c>
      <c r="N675" t="str">
        <f>IF(ISNA(VLOOKUP($A675,Debian!C:C,1,FALSE)),"","D")</f>
        <v/>
      </c>
      <c r="P675" t="s">
        <v>1835</v>
      </c>
    </row>
    <row r="676" spans="1:16" x14ac:dyDescent="0.25">
      <c r="A676" t="s">
        <v>672</v>
      </c>
      <c r="B676" t="s">
        <v>1146</v>
      </c>
      <c r="C676" t="s">
        <v>1181</v>
      </c>
      <c r="D676">
        <v>80</v>
      </c>
      <c r="F676" s="4" t="str">
        <f t="shared" si="10"/>
        <v/>
      </c>
      <c r="H676" s="1" t="str">
        <f>IF(AND(OR(VLOOKUP($C676,Section!$3:$45,2,FALSE)="NO",$G676="GUI"),NOT($F676=$A676)),$A676,"")</f>
        <v/>
      </c>
      <c r="I676" s="1" t="str">
        <f>IF(AND(OR(VLOOKUP($C676,Section!$3:$45,2,FALSE)="NO",$G676="GUI",$G676="Custom"),NOT($F676=$A676)),$A676,"")</f>
        <v/>
      </c>
      <c r="J676" s="1" t="str">
        <f>IF(AND(OR(VLOOKUP($C676,Section!$3:$45,2,FALSE)="NO",$G676="GUI",$G676="Custom",$G676="Minimal"),NOT($F676=$A676)),$A676,"")</f>
        <v/>
      </c>
      <c r="L676" t="str">
        <f>IF(ISNA(VLOOKUP($A676,Debian!A:A,1,FALSE)),"","M")</f>
        <v/>
      </c>
      <c r="M676" t="str">
        <f>IF(ISNA(VLOOKUP($A676,Debian!B:B,1,FALSE)),"","T")</f>
        <v/>
      </c>
      <c r="N676" t="str">
        <f>IF(ISNA(VLOOKUP($A676,Debian!C:C,1,FALSE)),"","D")</f>
        <v/>
      </c>
      <c r="P676" t="s">
        <v>1836</v>
      </c>
    </row>
    <row r="677" spans="1:16" x14ac:dyDescent="0.25">
      <c r="A677" t="s">
        <v>673</v>
      </c>
      <c r="B677" t="s">
        <v>1146</v>
      </c>
      <c r="C677" t="s">
        <v>1160</v>
      </c>
      <c r="D677">
        <v>181</v>
      </c>
      <c r="F677" s="4" t="str">
        <f t="shared" si="10"/>
        <v/>
      </c>
      <c r="H677" s="1" t="str">
        <f>IF(AND(OR(VLOOKUP($C677,Section!$3:$45,2,FALSE)="NO",$G677="GUI"),NOT($F677=$A677)),$A677,"")</f>
        <v/>
      </c>
      <c r="I677" s="1" t="str">
        <f>IF(AND(OR(VLOOKUP($C677,Section!$3:$45,2,FALSE)="NO",$G677="GUI",$G677="Custom"),NOT($F677=$A677)),$A677,"")</f>
        <v/>
      </c>
      <c r="J677" s="1" t="str">
        <f>IF(AND(OR(VLOOKUP($C677,Section!$3:$45,2,FALSE)="NO",$G677="GUI",$G677="Custom",$G677="Minimal"),NOT($F677=$A677)),$A677,"")</f>
        <v/>
      </c>
      <c r="L677" t="str">
        <f>IF(ISNA(VLOOKUP($A677,Debian!A:A,1,FALSE)),"","M")</f>
        <v/>
      </c>
      <c r="M677" t="str">
        <f>IF(ISNA(VLOOKUP($A677,Debian!B:B,1,FALSE)),"","T")</f>
        <v/>
      </c>
      <c r="N677" t="str">
        <f>IF(ISNA(VLOOKUP($A677,Debian!C:C,1,FALSE)),"","D")</f>
        <v/>
      </c>
      <c r="P677" t="s">
        <v>1837</v>
      </c>
    </row>
    <row r="678" spans="1:16" x14ac:dyDescent="0.25">
      <c r="A678" t="s">
        <v>674</v>
      </c>
      <c r="B678" t="s">
        <v>1150</v>
      </c>
      <c r="C678" t="s">
        <v>1160</v>
      </c>
      <c r="D678">
        <v>111</v>
      </c>
      <c r="F678" s="4" t="str">
        <f t="shared" si="10"/>
        <v/>
      </c>
      <c r="H678" s="1" t="str">
        <f>IF(AND(OR(VLOOKUP($C678,Section!$3:$45,2,FALSE)="NO",$G678="GUI"),NOT($F678=$A678)),$A678,"")</f>
        <v/>
      </c>
      <c r="I678" s="1" t="str">
        <f>IF(AND(OR(VLOOKUP($C678,Section!$3:$45,2,FALSE)="NO",$G678="GUI",$G678="Custom"),NOT($F678=$A678)),$A678,"")</f>
        <v/>
      </c>
      <c r="J678" s="1" t="str">
        <f>IF(AND(OR(VLOOKUP($C678,Section!$3:$45,2,FALSE)="NO",$G678="GUI",$G678="Custom",$G678="Minimal"),NOT($F678=$A678)),$A678,"")</f>
        <v/>
      </c>
      <c r="L678" t="str">
        <f>IF(ISNA(VLOOKUP($A678,Debian!A:A,1,FALSE)),"","M")</f>
        <v/>
      </c>
      <c r="M678" t="str">
        <f>IF(ISNA(VLOOKUP($A678,Debian!B:B,1,FALSE)),"","T")</f>
        <v>T</v>
      </c>
      <c r="N678" t="str">
        <f>IF(ISNA(VLOOKUP($A678,Debian!C:C,1,FALSE)),"","D")</f>
        <v>D</v>
      </c>
      <c r="P678" t="s">
        <v>1838</v>
      </c>
    </row>
    <row r="679" spans="1:16" x14ac:dyDescent="0.25">
      <c r="A679" t="s">
        <v>675</v>
      </c>
      <c r="B679" t="s">
        <v>1146</v>
      </c>
      <c r="C679" t="s">
        <v>1160</v>
      </c>
      <c r="D679">
        <v>11332</v>
      </c>
      <c r="F679" s="4" t="str">
        <f t="shared" si="10"/>
        <v/>
      </c>
      <c r="H679" s="1" t="str">
        <f>IF(AND(OR(VLOOKUP($C679,Section!$3:$45,2,FALSE)="NO",$G679="GUI"),NOT($F679=$A679)),$A679,"")</f>
        <v/>
      </c>
      <c r="I679" s="1" t="str">
        <f>IF(AND(OR(VLOOKUP($C679,Section!$3:$45,2,FALSE)="NO",$G679="GUI",$G679="Custom"),NOT($F679=$A679)),$A679,"")</f>
        <v/>
      </c>
      <c r="J679" s="1" t="str">
        <f>IF(AND(OR(VLOOKUP($C679,Section!$3:$45,2,FALSE)="NO",$G679="GUI",$G679="Custom",$G679="Minimal"),NOT($F679=$A679)),$A679,"")</f>
        <v/>
      </c>
      <c r="L679" t="str">
        <f>IF(ISNA(VLOOKUP($A679,Debian!A:A,1,FALSE)),"","M")</f>
        <v/>
      </c>
      <c r="M679" t="str">
        <f>IF(ISNA(VLOOKUP($A679,Debian!B:B,1,FALSE)),"","T")</f>
        <v/>
      </c>
      <c r="N679" t="str">
        <f>IF(ISNA(VLOOKUP($A679,Debian!C:C,1,FALSE)),"","D")</f>
        <v/>
      </c>
      <c r="P679" t="s">
        <v>1839</v>
      </c>
    </row>
    <row r="680" spans="1:16" x14ac:dyDescent="0.25">
      <c r="A680" t="s">
        <v>676</v>
      </c>
      <c r="B680" t="s">
        <v>1150</v>
      </c>
      <c r="C680" t="s">
        <v>1182</v>
      </c>
      <c r="D680">
        <v>5371</v>
      </c>
      <c r="F680" s="4" t="str">
        <f t="shared" si="10"/>
        <v/>
      </c>
      <c r="H680" s="1" t="str">
        <f>IF(AND(OR(VLOOKUP($C680,Section!$3:$45,2,FALSE)="NO",$G680="GUI"),NOT($F680=$A680)),$A680,"")</f>
        <v/>
      </c>
      <c r="I680" s="1" t="str">
        <f>IF(AND(OR(VLOOKUP($C680,Section!$3:$45,2,FALSE)="NO",$G680="GUI",$G680="Custom"),NOT($F680=$A680)),$A680,"")</f>
        <v/>
      </c>
      <c r="J680" s="1" t="str">
        <f>IF(AND(OR(VLOOKUP($C680,Section!$3:$45,2,FALSE)="NO",$G680="GUI",$G680="Custom",$G680="Minimal"),NOT($F680=$A680)),$A680,"")</f>
        <v/>
      </c>
      <c r="L680" t="str">
        <f>IF(ISNA(VLOOKUP($A680,Debian!A:A,1,FALSE)),"","M")</f>
        <v/>
      </c>
      <c r="M680" t="str">
        <f>IF(ISNA(VLOOKUP($A680,Debian!B:B,1,FALSE)),"","T")</f>
        <v/>
      </c>
      <c r="N680" t="str">
        <f>IF(ISNA(VLOOKUP($A680,Debian!C:C,1,FALSE)),"","D")</f>
        <v/>
      </c>
      <c r="P680" t="s">
        <v>1840</v>
      </c>
    </row>
    <row r="681" spans="1:16" x14ac:dyDescent="0.25">
      <c r="A681" t="s">
        <v>677</v>
      </c>
      <c r="B681" t="s">
        <v>1150</v>
      </c>
      <c r="C681" t="s">
        <v>1160</v>
      </c>
      <c r="D681">
        <v>12871</v>
      </c>
      <c r="F681" s="4" t="str">
        <f t="shared" si="10"/>
        <v/>
      </c>
      <c r="H681" s="1" t="str">
        <f>IF(AND(OR(VLOOKUP($C681,Section!$3:$45,2,FALSE)="NO",$G681="GUI"),NOT($F681=$A681)),$A681,"")</f>
        <v/>
      </c>
      <c r="I681" s="1" t="str">
        <f>IF(AND(OR(VLOOKUP($C681,Section!$3:$45,2,FALSE)="NO",$G681="GUI",$G681="Custom"),NOT($F681=$A681)),$A681,"")</f>
        <v/>
      </c>
      <c r="J681" s="1" t="str">
        <f>IF(AND(OR(VLOOKUP($C681,Section!$3:$45,2,FALSE)="NO",$G681="GUI",$G681="Custom",$G681="Minimal"),NOT($F681=$A681)),$A681,"")</f>
        <v/>
      </c>
      <c r="L681" t="str">
        <f>IF(ISNA(VLOOKUP($A681,Debian!A:A,1,FALSE)),"","M")</f>
        <v/>
      </c>
      <c r="M681" t="str">
        <f>IF(ISNA(VLOOKUP($A681,Debian!B:B,1,FALSE)),"","T")</f>
        <v/>
      </c>
      <c r="N681" t="str">
        <f>IF(ISNA(VLOOKUP($A681,Debian!C:C,1,FALSE)),"","D")</f>
        <v/>
      </c>
      <c r="P681" t="s">
        <v>1841</v>
      </c>
    </row>
    <row r="682" spans="1:16" x14ac:dyDescent="0.25">
      <c r="A682" t="s">
        <v>678</v>
      </c>
      <c r="B682" t="s">
        <v>1146</v>
      </c>
      <c r="C682" t="s">
        <v>1160</v>
      </c>
      <c r="D682">
        <v>1463</v>
      </c>
      <c r="F682" s="4" t="str">
        <f t="shared" si="10"/>
        <v/>
      </c>
      <c r="H682" s="1" t="str">
        <f>IF(AND(OR(VLOOKUP($C682,Section!$3:$45,2,FALSE)="NO",$G682="GUI"),NOT($F682=$A682)),$A682,"")</f>
        <v/>
      </c>
      <c r="I682" s="1" t="str">
        <f>IF(AND(OR(VLOOKUP($C682,Section!$3:$45,2,FALSE)="NO",$G682="GUI",$G682="Custom"),NOT($F682=$A682)),$A682,"")</f>
        <v/>
      </c>
      <c r="J682" s="1" t="str">
        <f>IF(AND(OR(VLOOKUP($C682,Section!$3:$45,2,FALSE)="NO",$G682="GUI",$G682="Custom",$G682="Minimal"),NOT($F682=$A682)),$A682,"")</f>
        <v/>
      </c>
      <c r="L682" t="str">
        <f>IF(ISNA(VLOOKUP($A682,Debian!A:A,1,FALSE)),"","M")</f>
        <v/>
      </c>
      <c r="M682" t="str">
        <f>IF(ISNA(VLOOKUP($A682,Debian!B:B,1,FALSE)),"","T")</f>
        <v/>
      </c>
      <c r="N682" t="str">
        <f>IF(ISNA(VLOOKUP($A682,Debian!C:C,1,FALSE)),"","D")</f>
        <v>D</v>
      </c>
      <c r="P682" t="s">
        <v>1842</v>
      </c>
    </row>
    <row r="683" spans="1:16" x14ac:dyDescent="0.25">
      <c r="A683" t="s">
        <v>679</v>
      </c>
      <c r="B683" t="s">
        <v>1149</v>
      </c>
      <c r="C683" t="s">
        <v>1160</v>
      </c>
      <c r="D683">
        <v>150</v>
      </c>
      <c r="F683" s="4" t="str">
        <f t="shared" si="10"/>
        <v/>
      </c>
      <c r="H683" s="1" t="str">
        <f>IF(AND(OR(VLOOKUP($C683,Section!$3:$45,2,FALSE)="NO",$G683="GUI"),NOT($F683=$A683)),$A683,"")</f>
        <v/>
      </c>
      <c r="I683" s="1" t="str">
        <f>IF(AND(OR(VLOOKUP($C683,Section!$3:$45,2,FALSE)="NO",$G683="GUI",$G683="Custom"),NOT($F683=$A683)),$A683,"")</f>
        <v/>
      </c>
      <c r="J683" s="1" t="str">
        <f>IF(AND(OR(VLOOKUP($C683,Section!$3:$45,2,FALSE)="NO",$G683="GUI",$G683="Custom",$G683="Minimal"),NOT($F683=$A683)),$A683,"")</f>
        <v/>
      </c>
      <c r="L683" t="str">
        <f>IF(ISNA(VLOOKUP($A683,Debian!A:A,1,FALSE)),"","M")</f>
        <v/>
      </c>
      <c r="M683" t="str">
        <f>IF(ISNA(VLOOKUP($A683,Debian!B:B,1,FALSE)),"","T")</f>
        <v>T</v>
      </c>
      <c r="N683" t="str">
        <f>IF(ISNA(VLOOKUP($A683,Debian!C:C,1,FALSE)),"","D")</f>
        <v>D</v>
      </c>
      <c r="P683" t="s">
        <v>1843</v>
      </c>
    </row>
    <row r="684" spans="1:16" x14ac:dyDescent="0.25">
      <c r="A684" t="s">
        <v>680</v>
      </c>
      <c r="B684" t="s">
        <v>1146</v>
      </c>
      <c r="C684" t="s">
        <v>1160</v>
      </c>
      <c r="D684">
        <v>202</v>
      </c>
      <c r="F684" s="4" t="str">
        <f t="shared" si="10"/>
        <v/>
      </c>
      <c r="H684" s="1" t="str">
        <f>IF(AND(OR(VLOOKUP($C684,Section!$3:$45,2,FALSE)="NO",$G684="GUI"),NOT($F684=$A684)),$A684,"")</f>
        <v/>
      </c>
      <c r="I684" s="1" t="str">
        <f>IF(AND(OR(VLOOKUP($C684,Section!$3:$45,2,FALSE)="NO",$G684="GUI",$G684="Custom"),NOT($F684=$A684)),$A684,"")</f>
        <v/>
      </c>
      <c r="J684" s="1" t="str">
        <f>IF(AND(OR(VLOOKUP($C684,Section!$3:$45,2,FALSE)="NO",$G684="GUI",$G684="Custom",$G684="Minimal"),NOT($F684=$A684)),$A684,"")</f>
        <v/>
      </c>
      <c r="L684" t="str">
        <f>IF(ISNA(VLOOKUP($A684,Debian!A:A,1,FALSE)),"","M")</f>
        <v/>
      </c>
      <c r="M684" t="str">
        <f>IF(ISNA(VLOOKUP($A684,Debian!B:B,1,FALSE)),"","T")</f>
        <v>T</v>
      </c>
      <c r="N684" t="str">
        <f>IF(ISNA(VLOOKUP($A684,Debian!C:C,1,FALSE)),"","D")</f>
        <v>D</v>
      </c>
      <c r="P684" t="s">
        <v>1844</v>
      </c>
    </row>
    <row r="685" spans="1:16" x14ac:dyDescent="0.25">
      <c r="A685" t="s">
        <v>681</v>
      </c>
      <c r="B685" t="s">
        <v>1149</v>
      </c>
      <c r="C685" t="s">
        <v>1160</v>
      </c>
      <c r="D685">
        <v>78</v>
      </c>
      <c r="F685" s="4" t="str">
        <f t="shared" si="10"/>
        <v/>
      </c>
      <c r="H685" s="1" t="str">
        <f>IF(AND(OR(VLOOKUP($C685,Section!$3:$45,2,FALSE)="NO",$G685="GUI"),NOT($F685=$A685)),$A685,"")</f>
        <v/>
      </c>
      <c r="I685" s="1" t="str">
        <f>IF(AND(OR(VLOOKUP($C685,Section!$3:$45,2,FALSE)="NO",$G685="GUI",$G685="Custom"),NOT($F685=$A685)),$A685,"")</f>
        <v/>
      </c>
      <c r="J685" s="1" t="str">
        <f>IF(AND(OR(VLOOKUP($C685,Section!$3:$45,2,FALSE)="NO",$G685="GUI",$G685="Custom",$G685="Minimal"),NOT($F685=$A685)),$A685,"")</f>
        <v/>
      </c>
      <c r="L685" t="str">
        <f>IF(ISNA(VLOOKUP($A685,Debian!A:A,1,FALSE)),"","M")</f>
        <v/>
      </c>
      <c r="M685" t="str">
        <f>IF(ISNA(VLOOKUP($A685,Debian!B:B,1,FALSE)),"","T")</f>
        <v>T</v>
      </c>
      <c r="N685" t="str">
        <f>IF(ISNA(VLOOKUP($A685,Debian!C:C,1,FALSE)),"","D")</f>
        <v>D</v>
      </c>
      <c r="P685" t="s">
        <v>1845</v>
      </c>
    </row>
    <row r="686" spans="1:16" x14ac:dyDescent="0.25">
      <c r="A686" t="s">
        <v>682</v>
      </c>
      <c r="B686" t="s">
        <v>1150</v>
      </c>
      <c r="C686" t="s">
        <v>1160</v>
      </c>
      <c r="D686">
        <v>67</v>
      </c>
      <c r="F686" s="4" t="str">
        <f t="shared" si="10"/>
        <v/>
      </c>
      <c r="H686" s="1" t="str">
        <f>IF(AND(OR(VLOOKUP($C686,Section!$3:$45,2,FALSE)="NO",$G686="GUI"),NOT($F686=$A686)),$A686,"")</f>
        <v/>
      </c>
      <c r="I686" s="1" t="str">
        <f>IF(AND(OR(VLOOKUP($C686,Section!$3:$45,2,FALSE)="NO",$G686="GUI",$G686="Custom"),NOT($F686=$A686)),$A686,"")</f>
        <v/>
      </c>
      <c r="J686" s="1" t="str">
        <f>IF(AND(OR(VLOOKUP($C686,Section!$3:$45,2,FALSE)="NO",$G686="GUI",$G686="Custom",$G686="Minimal"),NOT($F686=$A686)),$A686,"")</f>
        <v/>
      </c>
      <c r="L686" t="str">
        <f>IF(ISNA(VLOOKUP($A686,Debian!A:A,1,FALSE)),"","M")</f>
        <v/>
      </c>
      <c r="M686" t="str">
        <f>IF(ISNA(VLOOKUP($A686,Debian!B:B,1,FALSE)),"","T")</f>
        <v/>
      </c>
      <c r="N686" t="str">
        <f>IF(ISNA(VLOOKUP($A686,Debian!C:C,1,FALSE)),"","D")</f>
        <v>D</v>
      </c>
      <c r="P686" t="s">
        <v>1846</v>
      </c>
    </row>
    <row r="687" spans="1:16" x14ac:dyDescent="0.25">
      <c r="A687" t="s">
        <v>683</v>
      </c>
      <c r="B687" t="s">
        <v>1146</v>
      </c>
      <c r="C687" t="s">
        <v>1160</v>
      </c>
      <c r="D687">
        <v>722</v>
      </c>
      <c r="F687" s="4" t="str">
        <f t="shared" si="10"/>
        <v/>
      </c>
      <c r="H687" s="1" t="str">
        <f>IF(AND(OR(VLOOKUP($C687,Section!$3:$45,2,FALSE)="NO",$G687="GUI"),NOT($F687=$A687)),$A687,"")</f>
        <v/>
      </c>
      <c r="I687" s="1" t="str">
        <f>IF(AND(OR(VLOOKUP($C687,Section!$3:$45,2,FALSE)="NO",$G687="GUI",$G687="Custom"),NOT($F687=$A687)),$A687,"")</f>
        <v/>
      </c>
      <c r="J687" s="1" t="str">
        <f>IF(AND(OR(VLOOKUP($C687,Section!$3:$45,2,FALSE)="NO",$G687="GUI",$G687="Custom",$G687="Minimal"),NOT($F687=$A687)),$A687,"")</f>
        <v/>
      </c>
      <c r="L687" t="str">
        <f>IF(ISNA(VLOOKUP($A687,Debian!A:A,1,FALSE)),"","M")</f>
        <v/>
      </c>
      <c r="M687" t="str">
        <f>IF(ISNA(VLOOKUP($A687,Debian!B:B,1,FALSE)),"","T")</f>
        <v/>
      </c>
      <c r="N687" t="str">
        <f>IF(ISNA(VLOOKUP($A687,Debian!C:C,1,FALSE)),"","D")</f>
        <v>D</v>
      </c>
      <c r="P687" t="s">
        <v>1847</v>
      </c>
    </row>
    <row r="688" spans="1:16" x14ac:dyDescent="0.25">
      <c r="A688" t="s">
        <v>684</v>
      </c>
      <c r="B688" t="s">
        <v>1146</v>
      </c>
      <c r="C688" t="s">
        <v>1155</v>
      </c>
      <c r="D688">
        <v>338</v>
      </c>
      <c r="F688" s="4" t="str">
        <f t="shared" si="10"/>
        <v/>
      </c>
      <c r="H688" s="1" t="str">
        <f>IF(AND(OR(VLOOKUP($C688,Section!$3:$45,2,FALSE)="NO",$G688="GUI"),NOT($F688=$A688)),$A688,"")</f>
        <v/>
      </c>
      <c r="I688" s="1" t="str">
        <f>IF(AND(OR(VLOOKUP($C688,Section!$3:$45,2,FALSE)="NO",$G688="GUI",$G688="Custom"),NOT($F688=$A688)),$A688,"")</f>
        <v/>
      </c>
      <c r="J688" s="1" t="str">
        <f>IF(AND(OR(VLOOKUP($C688,Section!$3:$45,2,FALSE)="NO",$G688="GUI",$G688="Custom",$G688="Minimal"),NOT($F688=$A688)),$A688,"")</f>
        <v/>
      </c>
      <c r="L688" t="str">
        <f>IF(ISNA(VLOOKUP($A688,Debian!A:A,1,FALSE)),"","M")</f>
        <v/>
      </c>
      <c r="M688" t="str">
        <f>IF(ISNA(VLOOKUP($A688,Debian!B:B,1,FALSE)),"","T")</f>
        <v/>
      </c>
      <c r="N688" t="str">
        <f>IF(ISNA(VLOOKUP($A688,Debian!C:C,1,FALSE)),"","D")</f>
        <v/>
      </c>
      <c r="P688" t="s">
        <v>1848</v>
      </c>
    </row>
    <row r="689" spans="1:16" x14ac:dyDescent="0.25">
      <c r="A689" t="s">
        <v>685</v>
      </c>
      <c r="B689" t="s">
        <v>1146</v>
      </c>
      <c r="C689" t="s">
        <v>1160</v>
      </c>
      <c r="D689">
        <v>59</v>
      </c>
      <c r="F689" s="4" t="str">
        <f t="shared" si="10"/>
        <v/>
      </c>
      <c r="H689" s="1" t="str">
        <f>IF(AND(OR(VLOOKUP($C689,Section!$3:$45,2,FALSE)="NO",$G689="GUI"),NOT($F689=$A689)),$A689,"")</f>
        <v/>
      </c>
      <c r="I689" s="1" t="str">
        <f>IF(AND(OR(VLOOKUP($C689,Section!$3:$45,2,FALSE)="NO",$G689="GUI",$G689="Custom"),NOT($F689=$A689)),$A689,"")</f>
        <v/>
      </c>
      <c r="J689" s="1" t="str">
        <f>IF(AND(OR(VLOOKUP($C689,Section!$3:$45,2,FALSE)="NO",$G689="GUI",$G689="Custom",$G689="Minimal"),NOT($F689=$A689)),$A689,"")</f>
        <v/>
      </c>
      <c r="L689" t="str">
        <f>IF(ISNA(VLOOKUP($A689,Debian!A:A,1,FALSE)),"","M")</f>
        <v/>
      </c>
      <c r="M689" t="str">
        <f>IF(ISNA(VLOOKUP($A689,Debian!B:B,1,FALSE)),"","T")</f>
        <v/>
      </c>
      <c r="N689" t="str">
        <f>IF(ISNA(VLOOKUP($A689,Debian!C:C,1,FALSE)),"","D")</f>
        <v/>
      </c>
      <c r="P689" t="s">
        <v>1849</v>
      </c>
    </row>
    <row r="690" spans="1:16" x14ac:dyDescent="0.25">
      <c r="A690" t="s">
        <v>686</v>
      </c>
      <c r="B690" t="s">
        <v>1146</v>
      </c>
      <c r="C690" t="s">
        <v>1160</v>
      </c>
      <c r="D690">
        <v>182</v>
      </c>
      <c r="F690" s="4" t="str">
        <f t="shared" si="10"/>
        <v/>
      </c>
      <c r="H690" s="1" t="str">
        <f>IF(AND(OR(VLOOKUP($C690,Section!$3:$45,2,FALSE)="NO",$G690="GUI"),NOT($F690=$A690)),$A690,"")</f>
        <v/>
      </c>
      <c r="I690" s="1" t="str">
        <f>IF(AND(OR(VLOOKUP($C690,Section!$3:$45,2,FALSE)="NO",$G690="GUI",$G690="Custom"),NOT($F690=$A690)),$A690,"")</f>
        <v/>
      </c>
      <c r="J690" s="1" t="str">
        <f>IF(AND(OR(VLOOKUP($C690,Section!$3:$45,2,FALSE)="NO",$G690="GUI",$G690="Custom",$G690="Minimal"),NOT($F690=$A690)),$A690,"")</f>
        <v/>
      </c>
      <c r="L690" t="str">
        <f>IF(ISNA(VLOOKUP($A690,Debian!A:A,1,FALSE)),"","M")</f>
        <v/>
      </c>
      <c r="M690" t="str">
        <f>IF(ISNA(VLOOKUP($A690,Debian!B:B,1,FALSE)),"","T")</f>
        <v/>
      </c>
      <c r="N690" t="str">
        <f>IF(ISNA(VLOOKUP($A690,Debian!C:C,1,FALSE)),"","D")</f>
        <v/>
      </c>
      <c r="P690" t="s">
        <v>1850</v>
      </c>
    </row>
    <row r="691" spans="1:16" x14ac:dyDescent="0.25">
      <c r="A691" t="s">
        <v>687</v>
      </c>
      <c r="B691" t="s">
        <v>1146</v>
      </c>
      <c r="C691" t="s">
        <v>1160</v>
      </c>
      <c r="D691">
        <v>28</v>
      </c>
      <c r="F691" s="4" t="str">
        <f t="shared" si="10"/>
        <v/>
      </c>
      <c r="H691" s="1" t="str">
        <f>IF(AND(OR(VLOOKUP($C691,Section!$3:$45,2,FALSE)="NO",$G691="GUI"),NOT($F691=$A691)),$A691,"")</f>
        <v/>
      </c>
      <c r="I691" s="1" t="str">
        <f>IF(AND(OR(VLOOKUP($C691,Section!$3:$45,2,FALSE)="NO",$G691="GUI",$G691="Custom"),NOT($F691=$A691)),$A691,"")</f>
        <v/>
      </c>
      <c r="J691" s="1" t="str">
        <f>IF(AND(OR(VLOOKUP($C691,Section!$3:$45,2,FALSE)="NO",$G691="GUI",$G691="Custom",$G691="Minimal"),NOT($F691=$A691)),$A691,"")</f>
        <v/>
      </c>
      <c r="L691" t="str">
        <f>IF(ISNA(VLOOKUP($A691,Debian!A:A,1,FALSE)),"","M")</f>
        <v/>
      </c>
      <c r="M691" t="str">
        <f>IF(ISNA(VLOOKUP($A691,Debian!B:B,1,FALSE)),"","T")</f>
        <v/>
      </c>
      <c r="N691" t="str">
        <f>IF(ISNA(VLOOKUP($A691,Debian!C:C,1,FALSE)),"","D")</f>
        <v/>
      </c>
      <c r="P691" t="s">
        <v>1851</v>
      </c>
    </row>
    <row r="692" spans="1:16" x14ac:dyDescent="0.25">
      <c r="A692" t="s">
        <v>688</v>
      </c>
      <c r="B692" t="s">
        <v>1146</v>
      </c>
      <c r="C692" t="s">
        <v>1160</v>
      </c>
      <c r="D692">
        <v>441</v>
      </c>
      <c r="F692" s="4" t="str">
        <f t="shared" si="10"/>
        <v/>
      </c>
      <c r="H692" s="1" t="str">
        <f>IF(AND(OR(VLOOKUP($C692,Section!$3:$45,2,FALSE)="NO",$G692="GUI"),NOT($F692=$A692)),$A692,"")</f>
        <v/>
      </c>
      <c r="I692" s="1" t="str">
        <f>IF(AND(OR(VLOOKUP($C692,Section!$3:$45,2,FALSE)="NO",$G692="GUI",$G692="Custom"),NOT($F692=$A692)),$A692,"")</f>
        <v/>
      </c>
      <c r="J692" s="1" t="str">
        <f>IF(AND(OR(VLOOKUP($C692,Section!$3:$45,2,FALSE)="NO",$G692="GUI",$G692="Custom",$G692="Minimal"),NOT($F692=$A692)),$A692,"")</f>
        <v/>
      </c>
      <c r="L692" t="str">
        <f>IF(ISNA(VLOOKUP($A692,Debian!A:A,1,FALSE)),"","M")</f>
        <v/>
      </c>
      <c r="M692" t="str">
        <f>IF(ISNA(VLOOKUP($A692,Debian!B:B,1,FALSE)),"","T")</f>
        <v/>
      </c>
      <c r="N692" t="str">
        <f>IF(ISNA(VLOOKUP($A692,Debian!C:C,1,FALSE)),"","D")</f>
        <v>D</v>
      </c>
      <c r="P692" t="s">
        <v>1852</v>
      </c>
    </row>
    <row r="693" spans="1:16" x14ac:dyDescent="0.25">
      <c r="A693" t="s">
        <v>689</v>
      </c>
      <c r="B693" t="s">
        <v>1146</v>
      </c>
      <c r="C693" t="s">
        <v>1160</v>
      </c>
      <c r="D693">
        <v>275</v>
      </c>
      <c r="F693" s="4" t="str">
        <f t="shared" si="10"/>
        <v/>
      </c>
      <c r="H693" s="1" t="str">
        <f>IF(AND(OR(VLOOKUP($C693,Section!$3:$45,2,FALSE)="NO",$G693="GUI"),NOT($F693=$A693)),$A693,"")</f>
        <v/>
      </c>
      <c r="I693" s="1" t="str">
        <f>IF(AND(OR(VLOOKUP($C693,Section!$3:$45,2,FALSE)="NO",$G693="GUI",$G693="Custom"),NOT($F693=$A693)),$A693,"")</f>
        <v/>
      </c>
      <c r="J693" s="1" t="str">
        <f>IF(AND(OR(VLOOKUP($C693,Section!$3:$45,2,FALSE)="NO",$G693="GUI",$G693="Custom",$G693="Minimal"),NOT($F693=$A693)),$A693,"")</f>
        <v/>
      </c>
      <c r="L693" t="str">
        <f>IF(ISNA(VLOOKUP($A693,Debian!A:A,1,FALSE)),"","M")</f>
        <v/>
      </c>
      <c r="M693" t="str">
        <f>IF(ISNA(VLOOKUP($A693,Debian!B:B,1,FALSE)),"","T")</f>
        <v/>
      </c>
      <c r="N693" t="str">
        <f>IF(ISNA(VLOOKUP($A693,Debian!C:C,1,FALSE)),"","D")</f>
        <v>D</v>
      </c>
      <c r="P693" t="s">
        <v>1853</v>
      </c>
    </row>
    <row r="694" spans="1:16" x14ac:dyDescent="0.25">
      <c r="A694" t="s">
        <v>690</v>
      </c>
      <c r="B694" t="s">
        <v>1146</v>
      </c>
      <c r="C694" t="s">
        <v>1160</v>
      </c>
      <c r="D694">
        <v>408</v>
      </c>
      <c r="F694" s="4" t="str">
        <f t="shared" si="10"/>
        <v/>
      </c>
      <c r="H694" s="1" t="str">
        <f>IF(AND(OR(VLOOKUP($C694,Section!$3:$45,2,FALSE)="NO",$G694="GUI"),NOT($F694=$A694)),$A694,"")</f>
        <v/>
      </c>
      <c r="I694" s="1" t="str">
        <f>IF(AND(OR(VLOOKUP($C694,Section!$3:$45,2,FALSE)="NO",$G694="GUI",$G694="Custom"),NOT($F694=$A694)),$A694,"")</f>
        <v/>
      </c>
      <c r="J694" s="1" t="str">
        <f>IF(AND(OR(VLOOKUP($C694,Section!$3:$45,2,FALSE)="NO",$G694="GUI",$G694="Custom",$G694="Minimal"),NOT($F694=$A694)),$A694,"")</f>
        <v/>
      </c>
      <c r="L694" t="str">
        <f>IF(ISNA(VLOOKUP($A694,Debian!A:A,1,FALSE)),"","M")</f>
        <v/>
      </c>
      <c r="M694" t="str">
        <f>IF(ISNA(VLOOKUP($A694,Debian!B:B,1,FALSE)),"","T")</f>
        <v/>
      </c>
      <c r="N694" t="str">
        <f>IF(ISNA(VLOOKUP($A694,Debian!C:C,1,FALSE)),"","D")</f>
        <v>D</v>
      </c>
      <c r="P694" t="s">
        <v>1854</v>
      </c>
    </row>
    <row r="695" spans="1:16" x14ac:dyDescent="0.25">
      <c r="A695" t="s">
        <v>691</v>
      </c>
      <c r="B695" t="s">
        <v>1148</v>
      </c>
      <c r="C695" t="s">
        <v>1160</v>
      </c>
      <c r="D695">
        <v>152</v>
      </c>
      <c r="F695" s="4" t="str">
        <f t="shared" si="10"/>
        <v>libselinux1</v>
      </c>
      <c r="H695" s="1" t="str">
        <f>IF(AND(OR(VLOOKUP($C695,Section!$3:$45,2,FALSE)="NO",$G695="GUI"),NOT($F695=$A695)),$A695,"")</f>
        <v/>
      </c>
      <c r="I695" s="1" t="str">
        <f>IF(AND(OR(VLOOKUP($C695,Section!$3:$45,2,FALSE)="NO",$G695="GUI",$G695="Custom"),NOT($F695=$A695)),$A695,"")</f>
        <v/>
      </c>
      <c r="J695" s="1" t="str">
        <f>IF(AND(OR(VLOOKUP($C695,Section!$3:$45,2,FALSE)="NO",$G695="GUI",$G695="Custom",$G695="Minimal"),NOT($F695=$A695)),$A695,"")</f>
        <v/>
      </c>
      <c r="L695" t="str">
        <f>IF(ISNA(VLOOKUP($A695,Debian!A:A,1,FALSE)),"","M")</f>
        <v>M</v>
      </c>
      <c r="M695" t="str">
        <f>IF(ISNA(VLOOKUP($A695,Debian!B:B,1,FALSE)),"","T")</f>
        <v>T</v>
      </c>
      <c r="N695" t="str">
        <f>IF(ISNA(VLOOKUP($A695,Debian!C:C,1,FALSE)),"","D")</f>
        <v>D</v>
      </c>
      <c r="P695" t="s">
        <v>1855</v>
      </c>
    </row>
    <row r="696" spans="1:16" x14ac:dyDescent="0.25">
      <c r="A696" t="s">
        <v>692</v>
      </c>
      <c r="B696" t="s">
        <v>1146</v>
      </c>
      <c r="C696" t="s">
        <v>1160</v>
      </c>
      <c r="D696">
        <v>65</v>
      </c>
      <c r="F696" s="4" t="str">
        <f t="shared" si="10"/>
        <v/>
      </c>
      <c r="H696" s="1" t="str">
        <f>IF(AND(OR(VLOOKUP($C696,Section!$3:$45,2,FALSE)="NO",$G696="GUI"),NOT($F696=$A696)),$A696,"")</f>
        <v/>
      </c>
      <c r="I696" s="1" t="str">
        <f>IF(AND(OR(VLOOKUP($C696,Section!$3:$45,2,FALSE)="NO",$G696="GUI",$G696="Custom"),NOT($F696=$A696)),$A696,"")</f>
        <v/>
      </c>
      <c r="J696" s="1" t="str">
        <f>IF(AND(OR(VLOOKUP($C696,Section!$3:$45,2,FALSE)="NO",$G696="GUI",$G696="Custom",$G696="Minimal"),NOT($F696=$A696)),$A696,"")</f>
        <v/>
      </c>
      <c r="L696" t="str">
        <f>IF(ISNA(VLOOKUP($A696,Debian!A:A,1,FALSE)),"","M")</f>
        <v>M</v>
      </c>
      <c r="M696" t="str">
        <f>IF(ISNA(VLOOKUP($A696,Debian!B:B,1,FALSE)),"","T")</f>
        <v>T</v>
      </c>
      <c r="N696" t="str">
        <f>IF(ISNA(VLOOKUP($A696,Debian!C:C,1,FALSE)),"","D")</f>
        <v>D</v>
      </c>
      <c r="P696" t="s">
        <v>1856</v>
      </c>
    </row>
    <row r="697" spans="1:16" x14ac:dyDescent="0.25">
      <c r="A697" t="s">
        <v>693</v>
      </c>
      <c r="B697" t="s">
        <v>1146</v>
      </c>
      <c r="C697" t="s">
        <v>1160</v>
      </c>
      <c r="D697">
        <v>193</v>
      </c>
      <c r="F697" s="4" t="str">
        <f t="shared" si="10"/>
        <v/>
      </c>
      <c r="H697" s="1" t="str">
        <f>IF(AND(OR(VLOOKUP($C697,Section!$3:$45,2,FALSE)="NO",$G697="GUI"),NOT($F697=$A697)),$A697,"")</f>
        <v/>
      </c>
      <c r="I697" s="1" t="str">
        <f>IF(AND(OR(VLOOKUP($C697,Section!$3:$45,2,FALSE)="NO",$G697="GUI",$G697="Custom"),NOT($F697=$A697)),$A697,"")</f>
        <v/>
      </c>
      <c r="J697" s="1" t="str">
        <f>IF(AND(OR(VLOOKUP($C697,Section!$3:$45,2,FALSE)="NO",$G697="GUI",$G697="Custom",$G697="Minimal"),NOT($F697=$A697)),$A697,"")</f>
        <v/>
      </c>
      <c r="L697" t="str">
        <f>IF(ISNA(VLOOKUP($A697,Debian!A:A,1,FALSE)),"","M")</f>
        <v>M</v>
      </c>
      <c r="M697" t="str">
        <f>IF(ISNA(VLOOKUP($A697,Debian!B:B,1,FALSE)),"","T")</f>
        <v>T</v>
      </c>
      <c r="N697" t="str">
        <f>IF(ISNA(VLOOKUP($A697,Debian!C:C,1,FALSE)),"","D")</f>
        <v>D</v>
      </c>
      <c r="P697" t="s">
        <v>1857</v>
      </c>
    </row>
    <row r="698" spans="1:16" x14ac:dyDescent="0.25">
      <c r="A698" t="s">
        <v>694</v>
      </c>
      <c r="B698" t="s">
        <v>1148</v>
      </c>
      <c r="C698" t="s">
        <v>1160</v>
      </c>
      <c r="D698">
        <v>274</v>
      </c>
      <c r="F698" s="4" t="str">
        <f t="shared" si="10"/>
        <v>libsepol1</v>
      </c>
      <c r="H698" s="1" t="str">
        <f>IF(AND(OR(VLOOKUP($C698,Section!$3:$45,2,FALSE)="NO",$G698="GUI"),NOT($F698=$A698)),$A698,"")</f>
        <v/>
      </c>
      <c r="I698" s="1" t="str">
        <f>IF(AND(OR(VLOOKUP($C698,Section!$3:$45,2,FALSE)="NO",$G698="GUI",$G698="Custom"),NOT($F698=$A698)),$A698,"")</f>
        <v/>
      </c>
      <c r="J698" s="1" t="str">
        <f>IF(AND(OR(VLOOKUP($C698,Section!$3:$45,2,FALSE)="NO",$G698="GUI",$G698="Custom",$G698="Minimal"),NOT($F698=$A698)),$A698,"")</f>
        <v/>
      </c>
      <c r="L698" t="str">
        <f>IF(ISNA(VLOOKUP($A698,Debian!A:A,1,FALSE)),"","M")</f>
        <v>M</v>
      </c>
      <c r="M698" t="str">
        <f>IF(ISNA(VLOOKUP($A698,Debian!B:B,1,FALSE)),"","T")</f>
        <v>T</v>
      </c>
      <c r="N698" t="str">
        <f>IF(ISNA(VLOOKUP($A698,Debian!C:C,1,FALSE)),"","D")</f>
        <v>D</v>
      </c>
      <c r="P698" t="s">
        <v>1858</v>
      </c>
    </row>
    <row r="699" spans="1:16" x14ac:dyDescent="0.25">
      <c r="A699" t="s">
        <v>695</v>
      </c>
      <c r="B699" t="s">
        <v>1146</v>
      </c>
      <c r="C699" t="s">
        <v>1180</v>
      </c>
      <c r="D699">
        <v>351</v>
      </c>
      <c r="F699" s="4" t="str">
        <f t="shared" si="10"/>
        <v/>
      </c>
      <c r="H699" s="1" t="str">
        <f>IF(AND(OR(VLOOKUP($C699,Section!$3:$45,2,FALSE)="NO",$G699="GUI"),NOT($F699=$A699)),$A699,"")</f>
        <v/>
      </c>
      <c r="I699" s="1" t="str">
        <f>IF(AND(OR(VLOOKUP($C699,Section!$3:$45,2,FALSE)="NO",$G699="GUI",$G699="Custom"),NOT($F699=$A699)),$A699,"")</f>
        <v/>
      </c>
      <c r="J699" s="1" t="str">
        <f>IF(AND(OR(VLOOKUP($C699,Section!$3:$45,2,FALSE)="NO",$G699="GUI",$G699="Custom",$G699="Minimal"),NOT($F699=$A699)),$A699,"")</f>
        <v/>
      </c>
      <c r="L699" t="str">
        <f>IF(ISNA(VLOOKUP($A699,Debian!A:A,1,FALSE)),"","M")</f>
        <v/>
      </c>
      <c r="M699" t="str">
        <f>IF(ISNA(VLOOKUP($A699,Debian!B:B,1,FALSE)),"","T")</f>
        <v/>
      </c>
      <c r="N699" t="str">
        <f>IF(ISNA(VLOOKUP($A699,Debian!C:C,1,FALSE)),"","D")</f>
        <v>D</v>
      </c>
      <c r="P699" t="s">
        <v>1859</v>
      </c>
    </row>
    <row r="700" spans="1:16" x14ac:dyDescent="0.25">
      <c r="A700" t="s">
        <v>696</v>
      </c>
      <c r="B700" t="s">
        <v>1146</v>
      </c>
      <c r="C700" t="s">
        <v>1160</v>
      </c>
      <c r="D700">
        <v>176</v>
      </c>
      <c r="F700" s="4" t="str">
        <f t="shared" si="10"/>
        <v/>
      </c>
      <c r="H700" s="1" t="str">
        <f>IF(AND(OR(VLOOKUP($C700,Section!$3:$45,2,FALSE)="NO",$G700="GUI"),NOT($F700=$A700)),$A700,"")</f>
        <v/>
      </c>
      <c r="I700" s="1" t="str">
        <f>IF(AND(OR(VLOOKUP($C700,Section!$3:$45,2,FALSE)="NO",$G700="GUI",$G700="Custom"),NOT($F700=$A700)),$A700,"")</f>
        <v/>
      </c>
      <c r="J700" s="1" t="str">
        <f>IF(AND(OR(VLOOKUP($C700,Section!$3:$45,2,FALSE)="NO",$G700="GUI",$G700="Custom",$G700="Minimal"),NOT($F700=$A700)),$A700,"")</f>
        <v/>
      </c>
      <c r="L700" t="str">
        <f>IF(ISNA(VLOOKUP($A700,Debian!A:A,1,FALSE)),"","M")</f>
        <v/>
      </c>
      <c r="M700" t="str">
        <f>IF(ISNA(VLOOKUP($A700,Debian!B:B,1,FALSE)),"","T")</f>
        <v/>
      </c>
      <c r="N700" t="str">
        <f>IF(ISNA(VLOOKUP($A700,Debian!C:C,1,FALSE)),"","D")</f>
        <v>D</v>
      </c>
      <c r="P700" t="s">
        <v>1860</v>
      </c>
    </row>
    <row r="701" spans="1:16" x14ac:dyDescent="0.25">
      <c r="A701" t="s">
        <v>697</v>
      </c>
      <c r="B701" t="s">
        <v>1146</v>
      </c>
      <c r="C701" t="s">
        <v>1160</v>
      </c>
      <c r="D701">
        <v>77</v>
      </c>
      <c r="F701" s="4" t="str">
        <f t="shared" si="10"/>
        <v/>
      </c>
      <c r="H701" s="1" t="str">
        <f>IF(AND(OR(VLOOKUP($C701,Section!$3:$45,2,FALSE)="NO",$G701="GUI"),NOT($F701=$A701)),$A701,"")</f>
        <v/>
      </c>
      <c r="I701" s="1" t="str">
        <f>IF(AND(OR(VLOOKUP($C701,Section!$3:$45,2,FALSE)="NO",$G701="GUI",$G701="Custom"),NOT($F701=$A701)),$A701,"")</f>
        <v/>
      </c>
      <c r="J701" s="1" t="str">
        <f>IF(AND(OR(VLOOKUP($C701,Section!$3:$45,2,FALSE)="NO",$G701="GUI",$G701="Custom",$G701="Minimal"),NOT($F701=$A701)),$A701,"")</f>
        <v/>
      </c>
      <c r="L701" t="str">
        <f>IF(ISNA(VLOOKUP($A701,Debian!A:A,1,FALSE)),"","M")</f>
        <v/>
      </c>
      <c r="M701" t="str">
        <f>IF(ISNA(VLOOKUP($A701,Debian!B:B,1,FALSE)),"","T")</f>
        <v/>
      </c>
      <c r="N701" t="str">
        <f>IF(ISNA(VLOOKUP($A701,Debian!C:C,1,FALSE)),"","D")</f>
        <v>D</v>
      </c>
      <c r="P701" t="s">
        <v>1861</v>
      </c>
    </row>
    <row r="702" spans="1:16" x14ac:dyDescent="0.25">
      <c r="A702" t="s">
        <v>698</v>
      </c>
      <c r="B702" t="s">
        <v>1147</v>
      </c>
      <c r="C702" t="s">
        <v>1160</v>
      </c>
      <c r="D702">
        <v>61</v>
      </c>
      <c r="F702" s="4" t="str">
        <f t="shared" si="10"/>
        <v>libsigc++-1.2-5c2</v>
      </c>
      <c r="H702" s="1" t="str">
        <f>IF(AND(OR(VLOOKUP($C702,Section!$3:$45,2,FALSE)="NO",$G702="GUI"),NOT($F702=$A702)),$A702,"")</f>
        <v/>
      </c>
      <c r="I702" s="1" t="str">
        <f>IF(AND(OR(VLOOKUP($C702,Section!$3:$45,2,FALSE)="NO",$G702="GUI",$G702="Custom"),NOT($F702=$A702)),$A702,"")</f>
        <v/>
      </c>
      <c r="J702" s="1" t="str">
        <f>IF(AND(OR(VLOOKUP($C702,Section!$3:$45,2,FALSE)="NO",$G702="GUI",$G702="Custom",$G702="Minimal"),NOT($F702=$A702)),$A702,"")</f>
        <v/>
      </c>
      <c r="L702" t="str">
        <f>IF(ISNA(VLOOKUP($A702,Debian!A:A,1,FALSE)),"","M")</f>
        <v/>
      </c>
      <c r="M702" t="str">
        <f>IF(ISNA(VLOOKUP($A702,Debian!B:B,1,FALSE)),"","T")</f>
        <v/>
      </c>
      <c r="N702" t="str">
        <f>IF(ISNA(VLOOKUP($A702,Debian!C:C,1,FALSE)),"","D")</f>
        <v/>
      </c>
      <c r="P702" t="s">
        <v>1862</v>
      </c>
    </row>
    <row r="703" spans="1:16" x14ac:dyDescent="0.25">
      <c r="A703" t="s">
        <v>699</v>
      </c>
      <c r="B703" t="s">
        <v>1146</v>
      </c>
      <c r="C703" t="s">
        <v>1160</v>
      </c>
      <c r="D703">
        <v>63</v>
      </c>
      <c r="F703" s="4" t="str">
        <f t="shared" si="10"/>
        <v/>
      </c>
      <c r="H703" s="1" t="str">
        <f>IF(AND(OR(VLOOKUP($C703,Section!$3:$45,2,FALSE)="NO",$G703="GUI"),NOT($F703=$A703)),$A703,"")</f>
        <v/>
      </c>
      <c r="I703" s="1" t="str">
        <f>IF(AND(OR(VLOOKUP($C703,Section!$3:$45,2,FALSE)="NO",$G703="GUI",$G703="Custom"),NOT($F703=$A703)),$A703,"")</f>
        <v/>
      </c>
      <c r="J703" s="1" t="str">
        <f>IF(AND(OR(VLOOKUP($C703,Section!$3:$45,2,FALSE)="NO",$G703="GUI",$G703="Custom",$G703="Minimal"),NOT($F703=$A703)),$A703,"")</f>
        <v/>
      </c>
      <c r="L703" t="str">
        <f>IF(ISNA(VLOOKUP($A703,Debian!A:A,1,FALSE)),"","M")</f>
        <v>M</v>
      </c>
      <c r="M703" t="str">
        <f>IF(ISNA(VLOOKUP($A703,Debian!B:B,1,FALSE)),"","T")</f>
        <v>T</v>
      </c>
      <c r="N703" t="str">
        <f>IF(ISNA(VLOOKUP($A703,Debian!C:C,1,FALSE)),"","D")</f>
        <v>D</v>
      </c>
      <c r="P703" t="s">
        <v>1862</v>
      </c>
    </row>
    <row r="704" spans="1:16" x14ac:dyDescent="0.25">
      <c r="A704" t="s">
        <v>700</v>
      </c>
      <c r="B704" t="s">
        <v>1147</v>
      </c>
      <c r="C704" t="s">
        <v>1160</v>
      </c>
      <c r="D704">
        <v>1362</v>
      </c>
      <c r="F704" s="4" t="str">
        <f t="shared" si="10"/>
        <v>libslang2</v>
      </c>
      <c r="H704" s="1" t="str">
        <f>IF(AND(OR(VLOOKUP($C704,Section!$3:$45,2,FALSE)="NO",$G704="GUI"),NOT($F704=$A704)),$A704,"")</f>
        <v/>
      </c>
      <c r="I704" s="1" t="str">
        <f>IF(AND(OR(VLOOKUP($C704,Section!$3:$45,2,FALSE)="NO",$G704="GUI",$G704="Custom"),NOT($F704=$A704)),$A704,"")</f>
        <v/>
      </c>
      <c r="J704" s="1" t="str">
        <f>IF(AND(OR(VLOOKUP($C704,Section!$3:$45,2,FALSE)="NO",$G704="GUI",$G704="Custom",$G704="Minimal"),NOT($F704=$A704)),$A704,"")</f>
        <v/>
      </c>
      <c r="L704" t="str">
        <f>IF(ISNA(VLOOKUP($A704,Debian!A:A,1,FALSE)),"","M")</f>
        <v>M</v>
      </c>
      <c r="M704" t="str">
        <f>IF(ISNA(VLOOKUP($A704,Debian!B:B,1,FALSE)),"","T")</f>
        <v>T</v>
      </c>
      <c r="N704" t="str">
        <f>IF(ISNA(VLOOKUP($A704,Debian!C:C,1,FALSE)),"","D")</f>
        <v>D</v>
      </c>
      <c r="P704" t="s">
        <v>1863</v>
      </c>
    </row>
    <row r="705" spans="1:16" x14ac:dyDescent="0.25">
      <c r="A705" t="s">
        <v>701</v>
      </c>
      <c r="B705" t="s">
        <v>1146</v>
      </c>
      <c r="C705" t="s">
        <v>1160</v>
      </c>
      <c r="D705">
        <v>46</v>
      </c>
      <c r="F705" s="4" t="str">
        <f t="shared" si="10"/>
        <v/>
      </c>
      <c r="H705" s="1" t="str">
        <f>IF(AND(OR(VLOOKUP($C705,Section!$3:$45,2,FALSE)="NO",$G705="GUI"),NOT($F705=$A705)),$A705,"")</f>
        <v/>
      </c>
      <c r="I705" s="1" t="str">
        <f>IF(AND(OR(VLOOKUP($C705,Section!$3:$45,2,FALSE)="NO",$G705="GUI",$G705="Custom"),NOT($F705=$A705)),$A705,"")</f>
        <v/>
      </c>
      <c r="J705" s="1" t="str">
        <f>IF(AND(OR(VLOOKUP($C705,Section!$3:$45,2,FALSE)="NO",$G705="GUI",$G705="Custom",$G705="Minimal"),NOT($F705=$A705)),$A705,"")</f>
        <v/>
      </c>
      <c r="L705" t="str">
        <f>IF(ISNA(VLOOKUP($A705,Debian!A:A,1,FALSE)),"","M")</f>
        <v/>
      </c>
      <c r="M705" t="str">
        <f>IF(ISNA(VLOOKUP($A705,Debian!B:B,1,FALSE)),"","T")</f>
        <v/>
      </c>
      <c r="N705" t="str">
        <f>IF(ISNA(VLOOKUP($A705,Debian!C:C,1,FALSE)),"","D")</f>
        <v>D</v>
      </c>
      <c r="P705" t="s">
        <v>1864</v>
      </c>
    </row>
    <row r="706" spans="1:16" x14ac:dyDescent="0.25">
      <c r="A706" t="s">
        <v>702</v>
      </c>
      <c r="B706" t="s">
        <v>1148</v>
      </c>
      <c r="C706" t="s">
        <v>1160</v>
      </c>
      <c r="D706">
        <v>187</v>
      </c>
      <c r="F706" s="4" t="str">
        <f t="shared" si="10"/>
        <v>libsmartcols1</v>
      </c>
      <c r="H706" s="1" t="str">
        <f>IF(AND(OR(VLOOKUP($C706,Section!$3:$45,2,FALSE)="NO",$G706="GUI"),NOT($F706=$A706)),$A706,"")</f>
        <v/>
      </c>
      <c r="I706" s="1" t="str">
        <f>IF(AND(OR(VLOOKUP($C706,Section!$3:$45,2,FALSE)="NO",$G706="GUI",$G706="Custom"),NOT($F706=$A706)),$A706,"")</f>
        <v/>
      </c>
      <c r="J706" s="1" t="str">
        <f>IF(AND(OR(VLOOKUP($C706,Section!$3:$45,2,FALSE)="NO",$G706="GUI",$G706="Custom",$G706="Minimal"),NOT($F706=$A706)),$A706,"")</f>
        <v/>
      </c>
      <c r="L706" t="str">
        <f>IF(ISNA(VLOOKUP($A706,Debian!A:A,1,FALSE)),"","M")</f>
        <v>M</v>
      </c>
      <c r="M706" t="str">
        <f>IF(ISNA(VLOOKUP($A706,Debian!B:B,1,FALSE)),"","T")</f>
        <v>T</v>
      </c>
      <c r="N706" t="str">
        <f>IF(ISNA(VLOOKUP($A706,Debian!C:C,1,FALSE)),"","D")</f>
        <v>D</v>
      </c>
      <c r="P706" t="s">
        <v>1865</v>
      </c>
    </row>
    <row r="707" spans="1:16" x14ac:dyDescent="0.25">
      <c r="A707" t="s">
        <v>703</v>
      </c>
      <c r="B707" t="s">
        <v>1146</v>
      </c>
      <c r="C707" t="s">
        <v>1160</v>
      </c>
      <c r="D707">
        <v>229</v>
      </c>
      <c r="F707" s="4" t="str">
        <f t="shared" si="10"/>
        <v/>
      </c>
      <c r="H707" s="1" t="str">
        <f>IF(AND(OR(VLOOKUP($C707,Section!$3:$45,2,FALSE)="NO",$G707="GUI"),NOT($F707=$A707)),$A707,"")</f>
        <v/>
      </c>
      <c r="I707" s="1" t="str">
        <f>IF(AND(OR(VLOOKUP($C707,Section!$3:$45,2,FALSE)="NO",$G707="GUI",$G707="Custom"),NOT($F707=$A707)),$A707,"")</f>
        <v/>
      </c>
      <c r="J707" s="1" t="str">
        <f>IF(AND(OR(VLOOKUP($C707,Section!$3:$45,2,FALSE)="NO",$G707="GUI",$G707="Custom",$G707="Minimal"),NOT($F707=$A707)),$A707,"")</f>
        <v/>
      </c>
      <c r="L707" t="str">
        <f>IF(ISNA(VLOOKUP($A707,Debian!A:A,1,FALSE)),"","M")</f>
        <v/>
      </c>
      <c r="M707" t="str">
        <f>IF(ISNA(VLOOKUP($A707,Debian!B:B,1,FALSE)),"","T")</f>
        <v/>
      </c>
      <c r="N707" t="str">
        <f>IF(ISNA(VLOOKUP($A707,Debian!C:C,1,FALSE)),"","D")</f>
        <v>D</v>
      </c>
      <c r="P707" t="s">
        <v>1866</v>
      </c>
    </row>
    <row r="708" spans="1:16" x14ac:dyDescent="0.25">
      <c r="A708" t="s">
        <v>704</v>
      </c>
      <c r="B708" t="s">
        <v>1146</v>
      </c>
      <c r="C708" t="s">
        <v>1160</v>
      </c>
      <c r="D708">
        <v>429</v>
      </c>
      <c r="F708" s="4" t="str">
        <f t="shared" si="10"/>
        <v/>
      </c>
      <c r="H708" s="1" t="str">
        <f>IF(AND(OR(VLOOKUP($C708,Section!$3:$45,2,FALSE)="NO",$G708="GUI"),NOT($F708=$A708)),$A708,"")</f>
        <v/>
      </c>
      <c r="I708" s="1" t="str">
        <f>IF(AND(OR(VLOOKUP($C708,Section!$3:$45,2,FALSE)="NO",$G708="GUI",$G708="Custom"),NOT($F708=$A708)),$A708,"")</f>
        <v/>
      </c>
      <c r="J708" s="1" t="str">
        <f>IF(AND(OR(VLOOKUP($C708,Section!$3:$45,2,FALSE)="NO",$G708="GUI",$G708="Custom",$G708="Minimal"),NOT($F708=$A708)),$A708,"")</f>
        <v/>
      </c>
      <c r="L708" t="str">
        <f>IF(ISNA(VLOOKUP($A708,Debian!A:A,1,FALSE)),"","M")</f>
        <v/>
      </c>
      <c r="M708" t="str">
        <f>IF(ISNA(VLOOKUP($A708,Debian!B:B,1,FALSE)),"","T")</f>
        <v/>
      </c>
      <c r="N708" t="str">
        <f>IF(ISNA(VLOOKUP($A708,Debian!C:C,1,FALSE)),"","D")</f>
        <v>D</v>
      </c>
      <c r="P708" t="s">
        <v>1867</v>
      </c>
    </row>
    <row r="709" spans="1:16" x14ac:dyDescent="0.25">
      <c r="A709" t="s">
        <v>705</v>
      </c>
      <c r="B709" t="s">
        <v>1146</v>
      </c>
      <c r="C709" t="s">
        <v>925</v>
      </c>
      <c r="D709">
        <v>497</v>
      </c>
      <c r="F709" s="4" t="str">
        <f t="shared" ref="F709:F772" si="11">IF(OR(B709="required",B709="important"),A709,"")</f>
        <v/>
      </c>
      <c r="H709" s="1" t="str">
        <f>IF(AND(OR(VLOOKUP($C709,Section!$3:$45,2,FALSE)="NO",$G709="GUI"),NOT($F709=$A709)),$A709,"")</f>
        <v/>
      </c>
      <c r="I709" s="1" t="str">
        <f>IF(AND(OR(VLOOKUP($C709,Section!$3:$45,2,FALSE)="NO",$G709="GUI",$G709="Custom"),NOT($F709=$A709)),$A709,"")</f>
        <v/>
      </c>
      <c r="J709" s="1" t="str">
        <f>IF(AND(OR(VLOOKUP($C709,Section!$3:$45,2,FALSE)="NO",$G709="GUI",$G709="Custom",$G709="Minimal"),NOT($F709=$A709)),$A709,"")</f>
        <v/>
      </c>
      <c r="L709" t="str">
        <f>IF(ISNA(VLOOKUP($A709,Debian!A:A,1,FALSE)),"","M")</f>
        <v/>
      </c>
      <c r="M709" t="str">
        <f>IF(ISNA(VLOOKUP($A709,Debian!B:B,1,FALSE)),"","T")</f>
        <v>T</v>
      </c>
      <c r="N709" t="str">
        <f>IF(ISNA(VLOOKUP($A709,Debian!C:C,1,FALSE)),"","D")</f>
        <v>D</v>
      </c>
      <c r="P709" t="s">
        <v>1868</v>
      </c>
    </row>
    <row r="710" spans="1:16" x14ac:dyDescent="0.25">
      <c r="A710" t="s">
        <v>706</v>
      </c>
      <c r="B710" t="s">
        <v>1146</v>
      </c>
      <c r="C710" t="s">
        <v>1160</v>
      </c>
      <c r="D710">
        <v>94</v>
      </c>
      <c r="F710" s="4" t="str">
        <f t="shared" si="11"/>
        <v/>
      </c>
      <c r="H710" s="1" t="str">
        <f>IF(AND(OR(VLOOKUP($C710,Section!$3:$45,2,FALSE)="NO",$G710="GUI"),NOT($F710=$A710)),$A710,"")</f>
        <v/>
      </c>
      <c r="I710" s="1" t="str">
        <f>IF(AND(OR(VLOOKUP($C710,Section!$3:$45,2,FALSE)="NO",$G710="GUI",$G710="Custom"),NOT($F710=$A710)),$A710,"")</f>
        <v/>
      </c>
      <c r="J710" s="1" t="str">
        <f>IF(AND(OR(VLOOKUP($C710,Section!$3:$45,2,FALSE)="NO",$G710="GUI",$G710="Custom",$G710="Minimal"),NOT($F710=$A710)),$A710,"")</f>
        <v/>
      </c>
      <c r="L710" t="str">
        <f>IF(ISNA(VLOOKUP($A710,Debian!A:A,1,FALSE)),"","M")</f>
        <v/>
      </c>
      <c r="M710" t="str">
        <f>IF(ISNA(VLOOKUP($A710,Debian!B:B,1,FALSE)),"","T")</f>
        <v/>
      </c>
      <c r="N710" t="str">
        <f>IF(ISNA(VLOOKUP($A710,Debian!C:C,1,FALSE)),"","D")</f>
        <v>D</v>
      </c>
      <c r="P710" t="s">
        <v>1869</v>
      </c>
    </row>
    <row r="711" spans="1:16" x14ac:dyDescent="0.25">
      <c r="A711" t="s">
        <v>707</v>
      </c>
      <c r="B711" t="s">
        <v>1146</v>
      </c>
      <c r="C711" t="s">
        <v>1160</v>
      </c>
      <c r="D711">
        <v>62</v>
      </c>
      <c r="F711" s="4" t="str">
        <f t="shared" si="11"/>
        <v/>
      </c>
      <c r="H711" s="1" t="str">
        <f>IF(AND(OR(VLOOKUP($C711,Section!$3:$45,2,FALSE)="NO",$G711="GUI"),NOT($F711=$A711)),$A711,"")</f>
        <v/>
      </c>
      <c r="I711" s="1" t="str">
        <f>IF(AND(OR(VLOOKUP($C711,Section!$3:$45,2,FALSE)="NO",$G711="GUI",$G711="Custom"),NOT($F711=$A711)),$A711,"")</f>
        <v/>
      </c>
      <c r="J711" s="1" t="str">
        <f>IF(AND(OR(VLOOKUP($C711,Section!$3:$45,2,FALSE)="NO",$G711="GUI",$G711="Custom",$G711="Minimal"),NOT($F711=$A711)),$A711,"")</f>
        <v/>
      </c>
      <c r="L711" t="str">
        <f>IF(ISNA(VLOOKUP($A711,Debian!A:A,1,FALSE)),"","M")</f>
        <v/>
      </c>
      <c r="M711" t="str">
        <f>IF(ISNA(VLOOKUP($A711,Debian!B:B,1,FALSE)),"","T")</f>
        <v/>
      </c>
      <c r="N711" t="str">
        <f>IF(ISNA(VLOOKUP($A711,Debian!C:C,1,FALSE)),"","D")</f>
        <v>D</v>
      </c>
      <c r="P711" t="s">
        <v>1870</v>
      </c>
    </row>
    <row r="712" spans="1:16" x14ac:dyDescent="0.25">
      <c r="A712" t="s">
        <v>708</v>
      </c>
      <c r="B712" t="s">
        <v>1146</v>
      </c>
      <c r="C712" t="s">
        <v>1160</v>
      </c>
      <c r="D712">
        <v>642</v>
      </c>
      <c r="F712" s="4" t="str">
        <f t="shared" si="11"/>
        <v/>
      </c>
      <c r="H712" s="1" t="str">
        <f>IF(AND(OR(VLOOKUP($C712,Section!$3:$45,2,FALSE)="NO",$G712="GUI"),NOT($F712=$A712)),$A712,"")</f>
        <v/>
      </c>
      <c r="I712" s="1" t="str">
        <f>IF(AND(OR(VLOOKUP($C712,Section!$3:$45,2,FALSE)="NO",$G712="GUI",$G712="Custom"),NOT($F712=$A712)),$A712,"")</f>
        <v/>
      </c>
      <c r="J712" s="1" t="str">
        <f>IF(AND(OR(VLOOKUP($C712,Section!$3:$45,2,FALSE)="NO",$G712="GUI",$G712="Custom",$G712="Minimal"),NOT($F712=$A712)),$A712,"")</f>
        <v/>
      </c>
      <c r="L712" t="str">
        <f>IF(ISNA(VLOOKUP($A712,Debian!A:A,1,FALSE)),"","M")</f>
        <v/>
      </c>
      <c r="M712" t="str">
        <f>IF(ISNA(VLOOKUP($A712,Debian!B:B,1,FALSE)),"","T")</f>
        <v/>
      </c>
      <c r="N712" t="str">
        <f>IF(ISNA(VLOOKUP($A712,Debian!C:C,1,FALSE)),"","D")</f>
        <v>D</v>
      </c>
      <c r="P712" t="s">
        <v>1871</v>
      </c>
    </row>
    <row r="713" spans="1:16" x14ac:dyDescent="0.25">
      <c r="A713" t="s">
        <v>709</v>
      </c>
      <c r="B713" t="s">
        <v>1146</v>
      </c>
      <c r="C713" t="s">
        <v>1160</v>
      </c>
      <c r="D713">
        <v>677</v>
      </c>
      <c r="F713" s="4" t="str">
        <f t="shared" si="11"/>
        <v/>
      </c>
      <c r="H713" s="1" t="str">
        <f>IF(AND(OR(VLOOKUP($C713,Section!$3:$45,2,FALSE)="NO",$G713="GUI"),NOT($F713=$A713)),$A713,"")</f>
        <v/>
      </c>
      <c r="I713" s="1" t="str">
        <f>IF(AND(OR(VLOOKUP($C713,Section!$3:$45,2,FALSE)="NO",$G713="GUI",$G713="Custom"),NOT($F713=$A713)),$A713,"")</f>
        <v/>
      </c>
      <c r="J713" s="1" t="str">
        <f>IF(AND(OR(VLOOKUP($C713,Section!$3:$45,2,FALSE)="NO",$G713="GUI",$G713="Custom",$G713="Minimal"),NOT($F713=$A713)),$A713,"")</f>
        <v/>
      </c>
      <c r="L713" t="str">
        <f>IF(ISNA(VLOOKUP($A713,Debian!A:A,1,FALSE)),"","M")</f>
        <v/>
      </c>
      <c r="M713" t="str">
        <f>IF(ISNA(VLOOKUP($A713,Debian!B:B,1,FALSE)),"","T")</f>
        <v/>
      </c>
      <c r="N713" t="str">
        <f>IF(ISNA(VLOOKUP($A713,Debian!C:C,1,FALSE)),"","D")</f>
        <v>D</v>
      </c>
      <c r="P713" t="s">
        <v>1872</v>
      </c>
    </row>
    <row r="714" spans="1:16" x14ac:dyDescent="0.25">
      <c r="A714" t="s">
        <v>710</v>
      </c>
      <c r="B714" t="s">
        <v>1146</v>
      </c>
      <c r="C714" t="s">
        <v>1160</v>
      </c>
      <c r="D714">
        <v>93</v>
      </c>
      <c r="F714" s="4" t="str">
        <f t="shared" si="11"/>
        <v/>
      </c>
      <c r="H714" s="1" t="str">
        <f>IF(AND(OR(VLOOKUP($C714,Section!$3:$45,2,FALSE)="NO",$G714="GUI"),NOT($F714=$A714)),$A714,"")</f>
        <v/>
      </c>
      <c r="I714" s="1" t="str">
        <f>IF(AND(OR(VLOOKUP($C714,Section!$3:$45,2,FALSE)="NO",$G714="GUI",$G714="Custom"),NOT($F714=$A714)),$A714,"")</f>
        <v/>
      </c>
      <c r="J714" s="1" t="str">
        <f>IF(AND(OR(VLOOKUP($C714,Section!$3:$45,2,FALSE)="NO",$G714="GUI",$G714="Custom",$G714="Minimal"),NOT($F714=$A714)),$A714,"")</f>
        <v/>
      </c>
      <c r="L714" t="str">
        <f>IF(ISNA(VLOOKUP($A714,Debian!A:A,1,FALSE)),"","M")</f>
        <v/>
      </c>
      <c r="M714" t="str">
        <f>IF(ISNA(VLOOKUP($A714,Debian!B:B,1,FALSE)),"","T")</f>
        <v/>
      </c>
      <c r="N714" t="str">
        <f>IF(ISNA(VLOOKUP($A714,Debian!C:C,1,FALSE)),"","D")</f>
        <v>D</v>
      </c>
      <c r="P714" t="s">
        <v>1873</v>
      </c>
    </row>
    <row r="715" spans="1:16" x14ac:dyDescent="0.25">
      <c r="A715" t="s">
        <v>711</v>
      </c>
      <c r="B715" t="s">
        <v>1149</v>
      </c>
      <c r="C715" t="s">
        <v>1160</v>
      </c>
      <c r="D715">
        <v>753</v>
      </c>
      <c r="F715" s="4" t="str">
        <f t="shared" si="11"/>
        <v/>
      </c>
      <c r="H715" s="1" t="str">
        <f>IF(AND(OR(VLOOKUP($C715,Section!$3:$45,2,FALSE)="NO",$G715="GUI"),NOT($F715=$A715)),$A715,"")</f>
        <v/>
      </c>
      <c r="I715" s="1" t="str">
        <f>IF(AND(OR(VLOOKUP($C715,Section!$3:$45,2,FALSE)="NO",$G715="GUI",$G715="Custom"),NOT($F715=$A715)),$A715,"")</f>
        <v/>
      </c>
      <c r="J715" s="1" t="str">
        <f>IF(AND(OR(VLOOKUP($C715,Section!$3:$45,2,FALSE)="NO",$G715="GUI",$G715="Custom",$G715="Minimal"),NOT($F715=$A715)),$A715,"")</f>
        <v/>
      </c>
      <c r="L715" t="str">
        <f>IF(ISNA(VLOOKUP($A715,Debian!A:A,1,FALSE)),"","M")</f>
        <v/>
      </c>
      <c r="M715" t="str">
        <f>IF(ISNA(VLOOKUP($A715,Debian!B:B,1,FALSE)),"","T")</f>
        <v>T</v>
      </c>
      <c r="N715" t="str">
        <f>IF(ISNA(VLOOKUP($A715,Debian!C:C,1,FALSE)),"","D")</f>
        <v>D</v>
      </c>
      <c r="P715" t="s">
        <v>1874</v>
      </c>
    </row>
    <row r="716" spans="1:16" x14ac:dyDescent="0.25">
      <c r="A716" t="s">
        <v>712</v>
      </c>
      <c r="B716" t="s">
        <v>1146</v>
      </c>
      <c r="C716" t="s">
        <v>1160</v>
      </c>
      <c r="D716">
        <v>107</v>
      </c>
      <c r="F716" s="4" t="str">
        <f t="shared" si="11"/>
        <v/>
      </c>
      <c r="H716" s="1" t="str">
        <f>IF(AND(OR(VLOOKUP($C716,Section!$3:$45,2,FALSE)="NO",$G716="GUI"),NOT($F716=$A716)),$A716,"")</f>
        <v/>
      </c>
      <c r="I716" s="1" t="str">
        <f>IF(AND(OR(VLOOKUP($C716,Section!$3:$45,2,FALSE)="NO",$G716="GUI",$G716="Custom"),NOT($F716=$A716)),$A716,"")</f>
        <v/>
      </c>
      <c r="J716" s="1" t="str">
        <f>IF(AND(OR(VLOOKUP($C716,Section!$3:$45,2,FALSE)="NO",$G716="GUI",$G716="Custom",$G716="Minimal"),NOT($F716=$A716)),$A716,"")</f>
        <v/>
      </c>
      <c r="L716" t="str">
        <f>IF(ISNA(VLOOKUP($A716,Debian!A:A,1,FALSE)),"","M")</f>
        <v/>
      </c>
      <c r="M716" t="str">
        <f>IF(ISNA(VLOOKUP($A716,Debian!B:B,1,FALSE)),"","T")</f>
        <v/>
      </c>
      <c r="N716" t="str">
        <f>IF(ISNA(VLOOKUP($A716,Debian!C:C,1,FALSE)),"","D")</f>
        <v>D</v>
      </c>
      <c r="P716" t="s">
        <v>1875</v>
      </c>
    </row>
    <row r="717" spans="1:16" x14ac:dyDescent="0.25">
      <c r="A717" t="s">
        <v>713</v>
      </c>
      <c r="B717" t="s">
        <v>1148</v>
      </c>
      <c r="C717" t="s">
        <v>1160</v>
      </c>
      <c r="D717">
        <v>72</v>
      </c>
      <c r="F717" s="4" t="str">
        <f t="shared" si="11"/>
        <v>libss2</v>
      </c>
      <c r="H717" s="1" t="str">
        <f>IF(AND(OR(VLOOKUP($C717,Section!$3:$45,2,FALSE)="NO",$G717="GUI"),NOT($F717=$A717)),$A717,"")</f>
        <v/>
      </c>
      <c r="I717" s="1" t="str">
        <f>IF(AND(OR(VLOOKUP($C717,Section!$3:$45,2,FALSE)="NO",$G717="GUI",$G717="Custom"),NOT($F717=$A717)),$A717,"")</f>
        <v/>
      </c>
      <c r="J717" s="1" t="str">
        <f>IF(AND(OR(VLOOKUP($C717,Section!$3:$45,2,FALSE)="NO",$G717="GUI",$G717="Custom",$G717="Minimal"),NOT($F717=$A717)),$A717,"")</f>
        <v/>
      </c>
      <c r="L717" t="str">
        <f>IF(ISNA(VLOOKUP($A717,Debian!A:A,1,FALSE)),"","M")</f>
        <v>M</v>
      </c>
      <c r="M717" t="str">
        <f>IF(ISNA(VLOOKUP($A717,Debian!B:B,1,FALSE)),"","T")</f>
        <v>T</v>
      </c>
      <c r="N717" t="str">
        <f>IF(ISNA(VLOOKUP($A717,Debian!C:C,1,FALSE)),"","D")</f>
        <v>D</v>
      </c>
      <c r="P717" t="s">
        <v>1876</v>
      </c>
    </row>
    <row r="718" spans="1:16" x14ac:dyDescent="0.25">
      <c r="A718" t="s">
        <v>714</v>
      </c>
      <c r="B718" t="s">
        <v>1146</v>
      </c>
      <c r="C718" t="s">
        <v>1160</v>
      </c>
      <c r="D718">
        <v>281</v>
      </c>
      <c r="F718" s="4" t="str">
        <f t="shared" si="11"/>
        <v/>
      </c>
      <c r="H718" s="1" t="str">
        <f>IF(AND(OR(VLOOKUP($C718,Section!$3:$45,2,FALSE)="NO",$G718="GUI"),NOT($F718=$A718)),$A718,"")</f>
        <v/>
      </c>
      <c r="I718" s="1" t="str">
        <f>IF(AND(OR(VLOOKUP($C718,Section!$3:$45,2,FALSE)="NO",$G718="GUI",$G718="Custom"),NOT($F718=$A718)),$A718,"")</f>
        <v/>
      </c>
      <c r="J718" s="1" t="str">
        <f>IF(AND(OR(VLOOKUP($C718,Section!$3:$45,2,FALSE)="NO",$G718="GUI",$G718="Custom",$G718="Minimal"),NOT($F718=$A718)),$A718,"")</f>
        <v/>
      </c>
      <c r="L718" t="str">
        <f>IF(ISNA(VLOOKUP($A718,Debian!A:A,1,FALSE)),"","M")</f>
        <v/>
      </c>
      <c r="M718" t="str">
        <f>IF(ISNA(VLOOKUP($A718,Debian!B:B,1,FALSE)),"","T")</f>
        <v/>
      </c>
      <c r="N718" t="str">
        <f>IF(ISNA(VLOOKUP($A718,Debian!C:C,1,FALSE)),"","D")</f>
        <v/>
      </c>
      <c r="P718" t="s">
        <v>1877</v>
      </c>
    </row>
    <row r="719" spans="1:16" x14ac:dyDescent="0.25">
      <c r="A719" t="s">
        <v>715</v>
      </c>
      <c r="B719" t="s">
        <v>1146</v>
      </c>
      <c r="C719" t="s">
        <v>1160</v>
      </c>
      <c r="D719">
        <v>199</v>
      </c>
      <c r="F719" s="4" t="str">
        <f t="shared" si="11"/>
        <v/>
      </c>
      <c r="H719" s="1" t="str">
        <f>IF(AND(OR(VLOOKUP($C719,Section!$3:$45,2,FALSE)="NO",$G719="GUI"),NOT($F719=$A719)),$A719,"")</f>
        <v/>
      </c>
      <c r="I719" s="1" t="str">
        <f>IF(AND(OR(VLOOKUP($C719,Section!$3:$45,2,FALSE)="NO",$G719="GUI",$G719="Custom"),NOT($F719=$A719)),$A719,"")</f>
        <v/>
      </c>
      <c r="J719" s="1" t="str">
        <f>IF(AND(OR(VLOOKUP($C719,Section!$3:$45,2,FALSE)="NO",$G719="GUI",$G719="Custom",$G719="Minimal"),NOT($F719=$A719)),$A719,"")</f>
        <v/>
      </c>
      <c r="L719" t="str">
        <f>IF(ISNA(VLOOKUP($A719,Debian!A:A,1,FALSE)),"","M")</f>
        <v/>
      </c>
      <c r="M719" t="str">
        <f>IF(ISNA(VLOOKUP($A719,Debian!B:B,1,FALSE)),"","T")</f>
        <v>T</v>
      </c>
      <c r="N719" t="str">
        <f>IF(ISNA(VLOOKUP($A719,Debian!C:C,1,FALSE)),"","D")</f>
        <v>D</v>
      </c>
      <c r="P719" t="s">
        <v>1878</v>
      </c>
    </row>
    <row r="720" spans="1:16" x14ac:dyDescent="0.25">
      <c r="A720" t="s">
        <v>716</v>
      </c>
      <c r="B720" t="s">
        <v>1147</v>
      </c>
      <c r="C720" t="s">
        <v>1160</v>
      </c>
      <c r="D720">
        <v>2236</v>
      </c>
      <c r="F720" s="4" t="str">
        <f t="shared" si="11"/>
        <v>libssl1.0.0</v>
      </c>
      <c r="H720" s="1" t="str">
        <f>IF(AND(OR(VLOOKUP($C720,Section!$3:$45,2,FALSE)="NO",$G720="GUI"),NOT($F720=$A720)),$A720,"")</f>
        <v/>
      </c>
      <c r="I720" s="1" t="str">
        <f>IF(AND(OR(VLOOKUP($C720,Section!$3:$45,2,FALSE)="NO",$G720="GUI",$G720="Custom"),NOT($F720=$A720)),$A720,"")</f>
        <v/>
      </c>
      <c r="J720" s="1" t="str">
        <f>IF(AND(OR(VLOOKUP($C720,Section!$3:$45,2,FALSE)="NO",$G720="GUI",$G720="Custom",$G720="Minimal"),NOT($F720=$A720)),$A720,"")</f>
        <v/>
      </c>
      <c r="L720" t="str">
        <f>IF(ISNA(VLOOKUP($A720,Debian!A:A,1,FALSE)),"","M")</f>
        <v>M</v>
      </c>
      <c r="M720" t="str">
        <f>IF(ISNA(VLOOKUP($A720,Debian!B:B,1,FALSE)),"","T")</f>
        <v>T</v>
      </c>
      <c r="N720" t="str">
        <f>IF(ISNA(VLOOKUP($A720,Debian!C:C,1,FALSE)),"","D")</f>
        <v>D</v>
      </c>
      <c r="P720" t="s">
        <v>1879</v>
      </c>
    </row>
    <row r="721" spans="1:16" x14ac:dyDescent="0.25">
      <c r="A721" t="s">
        <v>717</v>
      </c>
      <c r="B721" t="s">
        <v>1146</v>
      </c>
      <c r="C721" t="s">
        <v>1160</v>
      </c>
      <c r="D721">
        <v>43</v>
      </c>
      <c r="F721" s="4" t="str">
        <f t="shared" si="11"/>
        <v/>
      </c>
      <c r="H721" s="1" t="str">
        <f>IF(AND(OR(VLOOKUP($C721,Section!$3:$45,2,FALSE)="NO",$G721="GUI"),NOT($F721=$A721)),$A721,"")</f>
        <v/>
      </c>
      <c r="I721" s="1" t="str">
        <f>IF(AND(OR(VLOOKUP($C721,Section!$3:$45,2,FALSE)="NO",$G721="GUI",$G721="Custom"),NOT($F721=$A721)),$A721,"")</f>
        <v/>
      </c>
      <c r="J721" s="1" t="str">
        <f>IF(AND(OR(VLOOKUP($C721,Section!$3:$45,2,FALSE)="NO",$G721="GUI",$G721="Custom",$G721="Minimal"),NOT($F721=$A721)),$A721,"")</f>
        <v/>
      </c>
      <c r="L721" t="str">
        <f>IF(ISNA(VLOOKUP($A721,Debian!A:A,1,FALSE)),"","M")</f>
        <v/>
      </c>
      <c r="M721" t="str">
        <f>IF(ISNA(VLOOKUP($A721,Debian!B:B,1,FALSE)),"","T")</f>
        <v/>
      </c>
      <c r="N721" t="str">
        <f>IF(ISNA(VLOOKUP($A721,Debian!C:C,1,FALSE)),"","D")</f>
        <v>D</v>
      </c>
      <c r="P721" t="s">
        <v>1880</v>
      </c>
    </row>
    <row r="722" spans="1:16" x14ac:dyDescent="0.25">
      <c r="A722" t="s">
        <v>718</v>
      </c>
      <c r="B722" t="s">
        <v>1146</v>
      </c>
      <c r="C722" t="s">
        <v>1181</v>
      </c>
      <c r="D722">
        <v>10970</v>
      </c>
      <c r="F722" s="4" t="str">
        <f t="shared" si="11"/>
        <v/>
      </c>
      <c r="H722" s="1" t="str">
        <f>IF(AND(OR(VLOOKUP($C722,Section!$3:$45,2,FALSE)="NO",$G722="GUI"),NOT($F722=$A722)),$A722,"")</f>
        <v/>
      </c>
      <c r="I722" s="1" t="str">
        <f>IF(AND(OR(VLOOKUP($C722,Section!$3:$45,2,FALSE)="NO",$G722="GUI",$G722="Custom"),NOT($F722=$A722)),$A722,"")</f>
        <v/>
      </c>
      <c r="J722" s="1" t="str">
        <f>IF(AND(OR(VLOOKUP($C722,Section!$3:$45,2,FALSE)="NO",$G722="GUI",$G722="Custom",$G722="Minimal"),NOT($F722=$A722)),$A722,"")</f>
        <v/>
      </c>
      <c r="L722" t="str">
        <f>IF(ISNA(VLOOKUP($A722,Debian!A:A,1,FALSE)),"","M")</f>
        <v/>
      </c>
      <c r="M722" t="str">
        <f>IF(ISNA(VLOOKUP($A722,Debian!B:B,1,FALSE)),"","T")</f>
        <v/>
      </c>
      <c r="N722" t="str">
        <f>IF(ISNA(VLOOKUP($A722,Debian!C:C,1,FALSE)),"","D")</f>
        <v/>
      </c>
      <c r="P722" t="s">
        <v>1881</v>
      </c>
    </row>
    <row r="723" spans="1:16" x14ac:dyDescent="0.25">
      <c r="A723" t="s">
        <v>719</v>
      </c>
      <c r="B723" t="s">
        <v>1147</v>
      </c>
      <c r="C723" t="s">
        <v>1160</v>
      </c>
      <c r="D723">
        <v>1060</v>
      </c>
      <c r="F723" s="4" t="str">
        <f t="shared" si="11"/>
        <v>libstdc++6</v>
      </c>
      <c r="H723" s="1" t="str">
        <f>IF(AND(OR(VLOOKUP($C723,Section!$3:$45,2,FALSE)="NO",$G723="GUI"),NOT($F723=$A723)),$A723,"")</f>
        <v/>
      </c>
      <c r="I723" s="1" t="str">
        <f>IF(AND(OR(VLOOKUP($C723,Section!$3:$45,2,FALSE)="NO",$G723="GUI",$G723="Custom"),NOT($F723=$A723)),$A723,"")</f>
        <v/>
      </c>
      <c r="J723" s="1" t="str">
        <f>IF(AND(OR(VLOOKUP($C723,Section!$3:$45,2,FALSE)="NO",$G723="GUI",$G723="Custom",$G723="Minimal"),NOT($F723=$A723)),$A723,"")</f>
        <v/>
      </c>
      <c r="L723" t="str">
        <f>IF(ISNA(VLOOKUP($A723,Debian!A:A,1,FALSE)),"","M")</f>
        <v>M</v>
      </c>
      <c r="M723" t="str">
        <f>IF(ISNA(VLOOKUP($A723,Debian!B:B,1,FALSE)),"","T")</f>
        <v>T</v>
      </c>
      <c r="N723" t="str">
        <f>IF(ISNA(VLOOKUP($A723,Debian!C:C,1,FALSE)),"","D")</f>
        <v>D</v>
      </c>
      <c r="P723" t="s">
        <v>1882</v>
      </c>
    </row>
    <row r="724" spans="1:16" x14ac:dyDescent="0.25">
      <c r="A724" t="s">
        <v>720</v>
      </c>
      <c r="B724" t="s">
        <v>1146</v>
      </c>
      <c r="C724" t="s">
        <v>925</v>
      </c>
      <c r="D724">
        <v>135</v>
      </c>
      <c r="F724" s="4" t="str">
        <f t="shared" si="11"/>
        <v/>
      </c>
      <c r="H724" s="1" t="str">
        <f>IF(AND(OR(VLOOKUP($C724,Section!$3:$45,2,FALSE)="NO",$G724="GUI"),NOT($F724=$A724)),$A724,"")</f>
        <v/>
      </c>
      <c r="I724" s="1" t="str">
        <f>IF(AND(OR(VLOOKUP($C724,Section!$3:$45,2,FALSE)="NO",$G724="GUI",$G724="Custom"),NOT($F724=$A724)),$A724,"")</f>
        <v/>
      </c>
      <c r="J724" s="1" t="str">
        <f>IF(AND(OR(VLOOKUP($C724,Section!$3:$45,2,FALSE)="NO",$G724="GUI",$G724="Custom",$G724="Minimal"),NOT($F724=$A724)),$A724,"")</f>
        <v/>
      </c>
      <c r="L724" t="str">
        <f>IF(ISNA(VLOOKUP($A724,Debian!A:A,1,FALSE)),"","M")</f>
        <v/>
      </c>
      <c r="M724" t="str">
        <f>IF(ISNA(VLOOKUP($A724,Debian!B:B,1,FALSE)),"","T")</f>
        <v>T</v>
      </c>
      <c r="N724" t="str">
        <f>IF(ISNA(VLOOKUP($A724,Debian!C:C,1,FALSE)),"","D")</f>
        <v>D</v>
      </c>
      <c r="P724" t="s">
        <v>1883</v>
      </c>
    </row>
    <row r="725" spans="1:16" x14ac:dyDescent="0.25">
      <c r="A725" t="s">
        <v>721</v>
      </c>
      <c r="B725" t="s">
        <v>1146</v>
      </c>
      <c r="C725" t="s">
        <v>925</v>
      </c>
      <c r="D725">
        <v>60</v>
      </c>
      <c r="F725" s="4" t="str">
        <f t="shared" si="11"/>
        <v/>
      </c>
      <c r="H725" s="1" t="str">
        <f>IF(AND(OR(VLOOKUP($C725,Section!$3:$45,2,FALSE)="NO",$G725="GUI"),NOT($F725=$A725)),$A725,"")</f>
        <v/>
      </c>
      <c r="I725" s="1" t="str">
        <f>IF(AND(OR(VLOOKUP($C725,Section!$3:$45,2,FALSE)="NO",$G725="GUI",$G725="Custom"),NOT($F725=$A725)),$A725,"")</f>
        <v/>
      </c>
      <c r="J725" s="1" t="str">
        <f>IF(AND(OR(VLOOKUP($C725,Section!$3:$45,2,FALSE)="NO",$G725="GUI",$G725="Custom",$G725="Minimal"),NOT($F725=$A725)),$A725,"")</f>
        <v/>
      </c>
      <c r="L725" t="str">
        <f>IF(ISNA(VLOOKUP($A725,Debian!A:A,1,FALSE)),"","M")</f>
        <v/>
      </c>
      <c r="M725" t="str">
        <f>IF(ISNA(VLOOKUP($A725,Debian!B:B,1,FALSE)),"","T")</f>
        <v>T</v>
      </c>
      <c r="N725" t="str">
        <f>IF(ISNA(VLOOKUP($A725,Debian!C:C,1,FALSE)),"","D")</f>
        <v>D</v>
      </c>
      <c r="P725" t="s">
        <v>1884</v>
      </c>
    </row>
    <row r="726" spans="1:16" x14ac:dyDescent="0.25">
      <c r="A726" t="s">
        <v>722</v>
      </c>
      <c r="B726" t="s">
        <v>1146</v>
      </c>
      <c r="C726" t="s">
        <v>1160</v>
      </c>
      <c r="D726">
        <v>252</v>
      </c>
      <c r="F726" s="4" t="str">
        <f t="shared" si="11"/>
        <v/>
      </c>
      <c r="H726" s="1" t="str">
        <f>IF(AND(OR(VLOOKUP($C726,Section!$3:$45,2,FALSE)="NO",$G726="GUI"),NOT($F726=$A726)),$A726,"")</f>
        <v/>
      </c>
      <c r="I726" s="1" t="str">
        <f>IF(AND(OR(VLOOKUP($C726,Section!$3:$45,2,FALSE)="NO",$G726="GUI",$G726="Custom"),NOT($F726=$A726)),$A726,"")</f>
        <v/>
      </c>
      <c r="J726" s="1" t="str">
        <f>IF(AND(OR(VLOOKUP($C726,Section!$3:$45,2,FALSE)="NO",$G726="GUI",$G726="Custom",$G726="Minimal"),NOT($F726=$A726)),$A726,"")</f>
        <v/>
      </c>
      <c r="L726" t="str">
        <f>IF(ISNA(VLOOKUP($A726,Debian!A:A,1,FALSE)),"","M")</f>
        <v/>
      </c>
      <c r="M726" t="str">
        <f>IF(ISNA(VLOOKUP($A726,Debian!B:B,1,FALSE)),"","T")</f>
        <v/>
      </c>
      <c r="N726" t="str">
        <f>IF(ISNA(VLOOKUP($A726,Debian!C:C,1,FALSE)),"","D")</f>
        <v>D</v>
      </c>
      <c r="P726" t="s">
        <v>1885</v>
      </c>
    </row>
    <row r="727" spans="1:16" x14ac:dyDescent="0.25">
      <c r="A727" t="s">
        <v>723</v>
      </c>
      <c r="B727" t="s">
        <v>1147</v>
      </c>
      <c r="C727" t="s">
        <v>1160</v>
      </c>
      <c r="D727">
        <v>46</v>
      </c>
      <c r="F727" s="4" t="str">
        <f t="shared" si="11"/>
        <v>libsysfs2</v>
      </c>
      <c r="H727" s="1" t="str">
        <f>IF(AND(OR(VLOOKUP($C727,Section!$3:$45,2,FALSE)="NO",$G727="GUI"),NOT($F727=$A727)),$A727,"")</f>
        <v/>
      </c>
      <c r="I727" s="1" t="str">
        <f>IF(AND(OR(VLOOKUP($C727,Section!$3:$45,2,FALSE)="NO",$G727="GUI",$G727="Custom"),NOT($F727=$A727)),$A727,"")</f>
        <v/>
      </c>
      <c r="J727" s="1" t="str">
        <f>IF(AND(OR(VLOOKUP($C727,Section!$3:$45,2,FALSE)="NO",$G727="GUI",$G727="Custom",$G727="Minimal"),NOT($F727=$A727)),$A727,"")</f>
        <v/>
      </c>
      <c r="L727" t="str">
        <f>IF(ISNA(VLOOKUP($A727,Debian!A:A,1,FALSE)),"","M")</f>
        <v/>
      </c>
      <c r="M727" t="str">
        <f>IF(ISNA(VLOOKUP($A727,Debian!B:B,1,FALSE)),"","T")</f>
        <v/>
      </c>
      <c r="N727" t="str">
        <f>IF(ISNA(VLOOKUP($A727,Debian!C:C,1,FALSE)),"","D")</f>
        <v/>
      </c>
      <c r="P727" t="s">
        <v>1886</v>
      </c>
    </row>
    <row r="728" spans="1:16" x14ac:dyDescent="0.25">
      <c r="A728" t="s">
        <v>724</v>
      </c>
      <c r="B728" t="s">
        <v>1146</v>
      </c>
      <c r="C728" t="s">
        <v>1160</v>
      </c>
      <c r="D728">
        <v>168</v>
      </c>
      <c r="F728" s="4" t="str">
        <f t="shared" si="11"/>
        <v/>
      </c>
      <c r="H728" s="1" t="str">
        <f>IF(AND(OR(VLOOKUP($C728,Section!$3:$45,2,FALSE)="NO",$G728="GUI"),NOT($F728=$A728)),$A728,"")</f>
        <v/>
      </c>
      <c r="I728" s="1" t="str">
        <f>IF(AND(OR(VLOOKUP($C728,Section!$3:$45,2,FALSE)="NO",$G728="GUI",$G728="Custom"),NOT($F728=$A728)),$A728,"")</f>
        <v/>
      </c>
      <c r="J728" s="1" t="str">
        <f>IF(AND(OR(VLOOKUP($C728,Section!$3:$45,2,FALSE)="NO",$G728="GUI",$G728="Custom",$G728="Minimal"),NOT($F728=$A728)),$A728,"")</f>
        <v/>
      </c>
      <c r="L728" t="str">
        <f>IF(ISNA(VLOOKUP($A728,Debian!A:A,1,FALSE)),"","M")</f>
        <v>M</v>
      </c>
      <c r="M728" t="str">
        <f>IF(ISNA(VLOOKUP($A728,Debian!B:B,1,FALSE)),"","T")</f>
        <v>T</v>
      </c>
      <c r="N728" t="str">
        <f>IF(ISNA(VLOOKUP($A728,Debian!C:C,1,FALSE)),"","D")</f>
        <v>D</v>
      </c>
      <c r="P728" t="s">
        <v>1887</v>
      </c>
    </row>
    <row r="729" spans="1:16" x14ac:dyDescent="0.25">
      <c r="A729" t="s">
        <v>725</v>
      </c>
      <c r="B729" t="s">
        <v>1146</v>
      </c>
      <c r="C729" t="s">
        <v>1160</v>
      </c>
      <c r="D729">
        <v>849</v>
      </c>
      <c r="F729" s="4" t="str">
        <f t="shared" si="11"/>
        <v/>
      </c>
      <c r="H729" s="1" t="str">
        <f>IF(AND(OR(VLOOKUP($C729,Section!$3:$45,2,FALSE)="NO",$G729="GUI"),NOT($F729=$A729)),$A729,"")</f>
        <v/>
      </c>
      <c r="I729" s="1" t="str">
        <f>IF(AND(OR(VLOOKUP($C729,Section!$3:$45,2,FALSE)="NO",$G729="GUI",$G729="Custom"),NOT($F729=$A729)),$A729,"")</f>
        <v/>
      </c>
      <c r="J729" s="1" t="str">
        <f>IF(AND(OR(VLOOKUP($C729,Section!$3:$45,2,FALSE)="NO",$G729="GUI",$G729="Custom",$G729="Minimal"),NOT($F729=$A729)),$A729,"")</f>
        <v/>
      </c>
      <c r="L729" t="str">
        <f>IF(ISNA(VLOOKUP($A729,Debian!A:A,1,FALSE)),"","M")</f>
        <v/>
      </c>
      <c r="M729" t="str">
        <f>IF(ISNA(VLOOKUP($A729,Debian!B:B,1,FALSE)),"","T")</f>
        <v/>
      </c>
      <c r="N729" t="str">
        <f>IF(ISNA(VLOOKUP($A729,Debian!C:C,1,FALSE)),"","D")</f>
        <v>D</v>
      </c>
      <c r="P729" t="s">
        <v>1888</v>
      </c>
    </row>
    <row r="730" spans="1:16" x14ac:dyDescent="0.25">
      <c r="A730" t="s">
        <v>726</v>
      </c>
      <c r="B730" t="s">
        <v>1146</v>
      </c>
      <c r="C730" t="s">
        <v>1160</v>
      </c>
      <c r="D730">
        <v>36</v>
      </c>
      <c r="F730" s="4" t="str">
        <f t="shared" si="11"/>
        <v/>
      </c>
      <c r="H730" s="1" t="str">
        <f>IF(AND(OR(VLOOKUP($C730,Section!$3:$45,2,FALSE)="NO",$G730="GUI"),NOT($F730=$A730)),$A730,"")</f>
        <v/>
      </c>
      <c r="I730" s="1" t="str">
        <f>IF(AND(OR(VLOOKUP($C730,Section!$3:$45,2,FALSE)="NO",$G730="GUI",$G730="Custom"),NOT($F730=$A730)),$A730,"")</f>
        <v/>
      </c>
      <c r="J730" s="1" t="str">
        <f>IF(AND(OR(VLOOKUP($C730,Section!$3:$45,2,FALSE)="NO",$G730="GUI",$G730="Custom",$G730="Minimal"),NOT($F730=$A730)),$A730,"")</f>
        <v/>
      </c>
      <c r="L730" t="str">
        <f>IF(ISNA(VLOOKUP($A730,Debian!A:A,1,FALSE)),"","M")</f>
        <v/>
      </c>
      <c r="M730" t="str">
        <f>IF(ISNA(VLOOKUP($A730,Debian!B:B,1,FALSE)),"","T")</f>
        <v/>
      </c>
      <c r="N730" t="str">
        <f>IF(ISNA(VLOOKUP($A730,Debian!C:C,1,FALSE)),"","D")</f>
        <v>D</v>
      </c>
      <c r="P730" t="s">
        <v>1889</v>
      </c>
    </row>
    <row r="731" spans="1:16" x14ac:dyDescent="0.25">
      <c r="A731" t="s">
        <v>727</v>
      </c>
      <c r="B731" t="s">
        <v>1146</v>
      </c>
      <c r="C731" t="s">
        <v>1160</v>
      </c>
      <c r="D731">
        <v>86</v>
      </c>
      <c r="F731" s="4" t="str">
        <f t="shared" si="11"/>
        <v/>
      </c>
      <c r="H731" s="1" t="str">
        <f>IF(AND(OR(VLOOKUP($C731,Section!$3:$45,2,FALSE)="NO",$G731="GUI"),NOT($F731=$A731)),$A731,"")</f>
        <v/>
      </c>
      <c r="I731" s="1" t="str">
        <f>IF(AND(OR(VLOOKUP($C731,Section!$3:$45,2,FALSE)="NO",$G731="GUI",$G731="Custom"),NOT($F731=$A731)),$A731,"")</f>
        <v/>
      </c>
      <c r="J731" s="1" t="str">
        <f>IF(AND(OR(VLOOKUP($C731,Section!$3:$45,2,FALSE)="NO",$G731="GUI",$G731="Custom",$G731="Minimal"),NOT($F731=$A731)),$A731,"")</f>
        <v/>
      </c>
      <c r="L731" t="str">
        <f>IF(ISNA(VLOOKUP($A731,Debian!A:A,1,FALSE)),"","M")</f>
        <v/>
      </c>
      <c r="M731" t="str">
        <f>IF(ISNA(VLOOKUP($A731,Debian!B:B,1,FALSE)),"","T")</f>
        <v/>
      </c>
      <c r="N731" t="str">
        <f>IF(ISNA(VLOOKUP($A731,Debian!C:C,1,FALSE)),"","D")</f>
        <v>D</v>
      </c>
      <c r="P731" t="s">
        <v>1890</v>
      </c>
    </row>
    <row r="732" spans="1:16" x14ac:dyDescent="0.25">
      <c r="A732" t="s">
        <v>728</v>
      </c>
      <c r="B732" t="s">
        <v>1149</v>
      </c>
      <c r="C732" t="s">
        <v>1160</v>
      </c>
      <c r="D732">
        <v>83</v>
      </c>
      <c r="F732" s="4" t="str">
        <f t="shared" si="11"/>
        <v/>
      </c>
      <c r="H732" s="1" t="str">
        <f>IF(AND(OR(VLOOKUP($C732,Section!$3:$45,2,FALSE)="NO",$G732="GUI"),NOT($F732=$A732)),$A732,"")</f>
        <v/>
      </c>
      <c r="I732" s="1" t="str">
        <f>IF(AND(OR(VLOOKUP($C732,Section!$3:$45,2,FALSE)="NO",$G732="GUI",$G732="Custom"),NOT($F732=$A732)),$A732,"")</f>
        <v/>
      </c>
      <c r="J732" s="1" t="str">
        <f>IF(AND(OR(VLOOKUP($C732,Section!$3:$45,2,FALSE)="NO",$G732="GUI",$G732="Custom",$G732="Minimal"),NOT($F732=$A732)),$A732,"")</f>
        <v/>
      </c>
      <c r="L732" t="str">
        <f>IF(ISNA(VLOOKUP($A732,Debian!A:A,1,FALSE)),"","M")</f>
        <v>M</v>
      </c>
      <c r="M732" t="str">
        <f>IF(ISNA(VLOOKUP($A732,Debian!B:B,1,FALSE)),"","T")</f>
        <v>T</v>
      </c>
      <c r="N732" t="str">
        <f>IF(ISNA(VLOOKUP($A732,Debian!C:C,1,FALSE)),"","D")</f>
        <v>D</v>
      </c>
      <c r="P732" t="s">
        <v>1891</v>
      </c>
    </row>
    <row r="733" spans="1:16" x14ac:dyDescent="0.25">
      <c r="A733" t="s">
        <v>729</v>
      </c>
      <c r="B733" t="s">
        <v>1146</v>
      </c>
      <c r="C733" t="s">
        <v>1160</v>
      </c>
      <c r="D733">
        <v>3047</v>
      </c>
      <c r="F733" s="4" t="str">
        <f t="shared" si="11"/>
        <v/>
      </c>
      <c r="H733" s="1" t="str">
        <f>IF(AND(OR(VLOOKUP($C733,Section!$3:$45,2,FALSE)="NO",$G733="GUI"),NOT($F733=$A733)),$A733,"")</f>
        <v/>
      </c>
      <c r="I733" s="1" t="str">
        <f>IF(AND(OR(VLOOKUP($C733,Section!$3:$45,2,FALSE)="NO",$G733="GUI",$G733="Custom"),NOT($F733=$A733)),$A733,"")</f>
        <v/>
      </c>
      <c r="J733" s="1" t="str">
        <f>IF(AND(OR(VLOOKUP($C733,Section!$3:$45,2,FALSE)="NO",$G733="GUI",$G733="Custom",$G733="Minimal"),NOT($F733=$A733)),$A733,"")</f>
        <v/>
      </c>
      <c r="L733" t="str">
        <f>IF(ISNA(VLOOKUP($A733,Debian!A:A,1,FALSE)),"","M")</f>
        <v/>
      </c>
      <c r="M733" t="str">
        <f>IF(ISNA(VLOOKUP($A733,Debian!B:B,1,FALSE)),"","T")</f>
        <v/>
      </c>
      <c r="N733" t="str">
        <f>IF(ISNA(VLOOKUP($A733,Debian!C:C,1,FALSE)),"","D")</f>
        <v/>
      </c>
      <c r="P733" t="s">
        <v>1892</v>
      </c>
    </row>
    <row r="734" spans="1:16" x14ac:dyDescent="0.25">
      <c r="A734" t="s">
        <v>730</v>
      </c>
      <c r="B734" t="s">
        <v>1146</v>
      </c>
      <c r="C734" t="s">
        <v>1160</v>
      </c>
      <c r="D734">
        <v>3595</v>
      </c>
      <c r="F734" s="4" t="str">
        <f t="shared" si="11"/>
        <v/>
      </c>
      <c r="H734" s="1" t="str">
        <f>IF(AND(OR(VLOOKUP($C734,Section!$3:$45,2,FALSE)="NO",$G734="GUI"),NOT($F734=$A734)),$A734,"")</f>
        <v/>
      </c>
      <c r="I734" s="1" t="str">
        <f>IF(AND(OR(VLOOKUP($C734,Section!$3:$45,2,FALSE)="NO",$G734="GUI",$G734="Custom"),NOT($F734=$A734)),$A734,"")</f>
        <v/>
      </c>
      <c r="J734" s="1" t="str">
        <f>IF(AND(OR(VLOOKUP($C734,Section!$3:$45,2,FALSE)="NO",$G734="GUI",$G734="Custom",$G734="Minimal"),NOT($F734=$A734)),$A734,"")</f>
        <v/>
      </c>
      <c r="L734" t="str">
        <f>IF(ISNA(VLOOKUP($A734,Debian!A:A,1,FALSE)),"","M")</f>
        <v/>
      </c>
      <c r="M734" t="str">
        <f>IF(ISNA(VLOOKUP($A734,Debian!B:B,1,FALSE)),"","T")</f>
        <v/>
      </c>
      <c r="N734" t="str">
        <f>IF(ISNA(VLOOKUP($A734,Debian!C:C,1,FALSE)),"","D")</f>
        <v>D</v>
      </c>
      <c r="P734" t="s">
        <v>1893</v>
      </c>
    </row>
    <row r="735" spans="1:16" x14ac:dyDescent="0.25">
      <c r="A735" t="s">
        <v>731</v>
      </c>
      <c r="B735" t="s">
        <v>1146</v>
      </c>
      <c r="C735" t="s">
        <v>1047</v>
      </c>
      <c r="D735">
        <v>5334</v>
      </c>
      <c r="F735" s="4" t="str">
        <f t="shared" si="11"/>
        <v/>
      </c>
      <c r="H735" s="1" t="str">
        <f>IF(AND(OR(VLOOKUP($C735,Section!$3:$45,2,FALSE)="NO",$G735="GUI"),NOT($F735=$A735)),$A735,"")</f>
        <v/>
      </c>
      <c r="I735" s="1" t="str">
        <f>IF(AND(OR(VLOOKUP($C735,Section!$3:$45,2,FALSE)="NO",$G735="GUI",$G735="Custom"),NOT($F735=$A735)),$A735,"")</f>
        <v/>
      </c>
      <c r="J735" s="1" t="str">
        <f>IF(AND(OR(VLOOKUP($C735,Section!$3:$45,2,FALSE)="NO",$G735="GUI",$G735="Custom",$G735="Minimal"),NOT($F735=$A735)),$A735,"")</f>
        <v/>
      </c>
      <c r="L735" t="str">
        <f>IF(ISNA(VLOOKUP($A735,Debian!A:A,1,FALSE)),"","M")</f>
        <v/>
      </c>
      <c r="M735" t="str">
        <f>IF(ISNA(VLOOKUP($A735,Debian!B:B,1,FALSE)),"","T")</f>
        <v/>
      </c>
      <c r="N735" t="str">
        <f>IF(ISNA(VLOOKUP($A735,Debian!C:C,1,FALSE)),"","D")</f>
        <v/>
      </c>
      <c r="P735" t="s">
        <v>1894</v>
      </c>
    </row>
    <row r="736" spans="1:16" x14ac:dyDescent="0.25">
      <c r="A736" t="s">
        <v>732</v>
      </c>
      <c r="B736" t="s">
        <v>1146</v>
      </c>
      <c r="C736" t="s">
        <v>1160</v>
      </c>
      <c r="D736">
        <v>84</v>
      </c>
      <c r="F736" s="4" t="str">
        <f t="shared" si="11"/>
        <v/>
      </c>
      <c r="H736" s="1" t="str">
        <f>IF(AND(OR(VLOOKUP($C736,Section!$3:$45,2,FALSE)="NO",$G736="GUI"),NOT($F736=$A736)),$A736,"")</f>
        <v/>
      </c>
      <c r="I736" s="1" t="str">
        <f>IF(AND(OR(VLOOKUP($C736,Section!$3:$45,2,FALSE)="NO",$G736="GUI",$G736="Custom"),NOT($F736=$A736)),$A736,"")</f>
        <v/>
      </c>
      <c r="J736" s="1" t="str">
        <f>IF(AND(OR(VLOOKUP($C736,Section!$3:$45,2,FALSE)="NO",$G736="GUI",$G736="Custom",$G736="Minimal"),NOT($F736=$A736)),$A736,"")</f>
        <v/>
      </c>
      <c r="L736" t="str">
        <f>IF(ISNA(VLOOKUP($A736,Debian!A:A,1,FALSE)),"","M")</f>
        <v/>
      </c>
      <c r="M736" t="str">
        <f>IF(ISNA(VLOOKUP($A736,Debian!B:B,1,FALSE)),"","T")</f>
        <v/>
      </c>
      <c r="N736" t="str">
        <f>IF(ISNA(VLOOKUP($A736,Debian!C:C,1,FALSE)),"","D")</f>
        <v>D</v>
      </c>
      <c r="P736" t="s">
        <v>1895</v>
      </c>
    </row>
    <row r="737" spans="1:16" x14ac:dyDescent="0.25">
      <c r="A737" t="s">
        <v>733</v>
      </c>
      <c r="B737" t="s">
        <v>1146</v>
      </c>
      <c r="C737" t="s">
        <v>925</v>
      </c>
      <c r="D737">
        <v>79</v>
      </c>
      <c r="F737" s="4" t="str">
        <f t="shared" si="11"/>
        <v/>
      </c>
      <c r="H737" s="1" t="str">
        <f>IF(AND(OR(VLOOKUP($C737,Section!$3:$45,2,FALSE)="NO",$G737="GUI"),NOT($F737=$A737)),$A737,"")</f>
        <v/>
      </c>
      <c r="I737" s="1" t="str">
        <f>IF(AND(OR(VLOOKUP($C737,Section!$3:$45,2,FALSE)="NO",$G737="GUI",$G737="Custom"),NOT($F737=$A737)),$A737,"")</f>
        <v/>
      </c>
      <c r="J737" s="1" t="str">
        <f>IF(AND(OR(VLOOKUP($C737,Section!$3:$45,2,FALSE)="NO",$G737="GUI",$G737="Custom",$G737="Minimal"),NOT($F737=$A737)),$A737,"")</f>
        <v/>
      </c>
      <c r="L737" t="str">
        <f>IF(ISNA(VLOOKUP($A737,Debian!A:A,1,FALSE)),"","M")</f>
        <v/>
      </c>
      <c r="M737" t="str">
        <f>IF(ISNA(VLOOKUP($A737,Debian!B:B,1,FALSE)),"","T")</f>
        <v>T</v>
      </c>
      <c r="N737" t="str">
        <f>IF(ISNA(VLOOKUP($A737,Debian!C:C,1,FALSE)),"","D")</f>
        <v>D</v>
      </c>
      <c r="P737" t="s">
        <v>1896</v>
      </c>
    </row>
    <row r="738" spans="1:16" x14ac:dyDescent="0.25">
      <c r="A738" t="s">
        <v>734</v>
      </c>
      <c r="B738" t="s">
        <v>1146</v>
      </c>
      <c r="C738" t="s">
        <v>1160</v>
      </c>
      <c r="D738">
        <v>54</v>
      </c>
      <c r="F738" s="4" t="str">
        <f t="shared" si="11"/>
        <v/>
      </c>
      <c r="H738" s="1" t="str">
        <f>IF(AND(OR(VLOOKUP($C738,Section!$3:$45,2,FALSE)="NO",$G738="GUI"),NOT($F738=$A738)),$A738,"")</f>
        <v/>
      </c>
      <c r="I738" s="1" t="str">
        <f>IF(AND(OR(VLOOKUP($C738,Section!$3:$45,2,FALSE)="NO",$G738="GUI",$G738="Custom"),NOT($F738=$A738)),$A738,"")</f>
        <v/>
      </c>
      <c r="J738" s="1" t="str">
        <f>IF(AND(OR(VLOOKUP($C738,Section!$3:$45,2,FALSE)="NO",$G738="GUI",$G738="Custom",$G738="Minimal"),NOT($F738=$A738)),$A738,"")</f>
        <v/>
      </c>
      <c r="L738" t="str">
        <f>IF(ISNA(VLOOKUP($A738,Debian!A:A,1,FALSE)),"","M")</f>
        <v/>
      </c>
      <c r="M738" t="str">
        <f>IF(ISNA(VLOOKUP($A738,Debian!B:B,1,FALSE)),"","T")</f>
        <v/>
      </c>
      <c r="N738" t="str">
        <f>IF(ISNA(VLOOKUP($A738,Debian!C:C,1,FALSE)),"","D")</f>
        <v>D</v>
      </c>
      <c r="P738" t="s">
        <v>1897</v>
      </c>
    </row>
    <row r="739" spans="1:16" x14ac:dyDescent="0.25">
      <c r="A739" t="s">
        <v>735</v>
      </c>
      <c r="B739" t="s">
        <v>1148</v>
      </c>
      <c r="C739" t="s">
        <v>925</v>
      </c>
      <c r="D739">
        <v>15</v>
      </c>
      <c r="F739" s="4" t="str">
        <f t="shared" si="11"/>
        <v>libtext-charwidth-perl</v>
      </c>
      <c r="H739" s="1" t="str">
        <f>IF(AND(OR(VLOOKUP($C739,Section!$3:$45,2,FALSE)="NO",$G739="GUI"),NOT($F739=$A739)),$A739,"")</f>
        <v/>
      </c>
      <c r="I739" s="1" t="str">
        <f>IF(AND(OR(VLOOKUP($C739,Section!$3:$45,2,FALSE)="NO",$G739="GUI",$G739="Custom"),NOT($F739=$A739)),$A739,"")</f>
        <v/>
      </c>
      <c r="J739" s="1" t="str">
        <f>IF(AND(OR(VLOOKUP($C739,Section!$3:$45,2,FALSE)="NO",$G739="GUI",$G739="Custom",$G739="Minimal"),NOT($F739=$A739)),$A739,"")</f>
        <v/>
      </c>
      <c r="L739" t="str">
        <f>IF(ISNA(VLOOKUP($A739,Debian!A:A,1,FALSE)),"","M")</f>
        <v>M</v>
      </c>
      <c r="M739" t="str">
        <f>IF(ISNA(VLOOKUP($A739,Debian!B:B,1,FALSE)),"","T")</f>
        <v>T</v>
      </c>
      <c r="N739" t="str">
        <f>IF(ISNA(VLOOKUP($A739,Debian!C:C,1,FALSE)),"","D")</f>
        <v>D</v>
      </c>
      <c r="P739" t="s">
        <v>1898</v>
      </c>
    </row>
    <row r="740" spans="1:16" x14ac:dyDescent="0.25">
      <c r="A740" t="s">
        <v>736</v>
      </c>
      <c r="B740" t="s">
        <v>1148</v>
      </c>
      <c r="C740" t="s">
        <v>925</v>
      </c>
      <c r="D740">
        <v>26</v>
      </c>
      <c r="F740" s="4" t="str">
        <f t="shared" si="11"/>
        <v>libtext-iconv-perl</v>
      </c>
      <c r="H740" s="1" t="str">
        <f>IF(AND(OR(VLOOKUP($C740,Section!$3:$45,2,FALSE)="NO",$G740="GUI"),NOT($F740=$A740)),$A740,"")</f>
        <v/>
      </c>
      <c r="I740" s="1" t="str">
        <f>IF(AND(OR(VLOOKUP($C740,Section!$3:$45,2,FALSE)="NO",$G740="GUI",$G740="Custom"),NOT($F740=$A740)),$A740,"")</f>
        <v/>
      </c>
      <c r="J740" s="1" t="str">
        <f>IF(AND(OR(VLOOKUP($C740,Section!$3:$45,2,FALSE)="NO",$G740="GUI",$G740="Custom",$G740="Minimal"),NOT($F740=$A740)),$A740,"")</f>
        <v/>
      </c>
      <c r="L740" t="str">
        <f>IF(ISNA(VLOOKUP($A740,Debian!A:A,1,FALSE)),"","M")</f>
        <v>M</v>
      </c>
      <c r="M740" t="str">
        <f>IF(ISNA(VLOOKUP($A740,Debian!B:B,1,FALSE)),"","T")</f>
        <v>T</v>
      </c>
      <c r="N740" t="str">
        <f>IF(ISNA(VLOOKUP($A740,Debian!C:C,1,FALSE)),"","D")</f>
        <v>D</v>
      </c>
      <c r="P740" t="s">
        <v>1899</v>
      </c>
    </row>
    <row r="741" spans="1:16" x14ac:dyDescent="0.25">
      <c r="A741" t="s">
        <v>737</v>
      </c>
      <c r="B741" t="s">
        <v>1146</v>
      </c>
      <c r="C741" t="s">
        <v>925</v>
      </c>
      <c r="D741">
        <v>25</v>
      </c>
      <c r="F741" s="4" t="str">
        <f t="shared" si="11"/>
        <v/>
      </c>
      <c r="H741" s="1" t="str">
        <f>IF(AND(OR(VLOOKUP($C741,Section!$3:$45,2,FALSE)="NO",$G741="GUI"),NOT($F741=$A741)),$A741,"")</f>
        <v/>
      </c>
      <c r="I741" s="1" t="str">
        <f>IF(AND(OR(VLOOKUP($C741,Section!$3:$45,2,FALSE)="NO",$G741="GUI",$G741="Custom"),NOT($F741=$A741)),$A741,"")</f>
        <v/>
      </c>
      <c r="J741" s="1" t="str">
        <f>IF(AND(OR(VLOOKUP($C741,Section!$3:$45,2,FALSE)="NO",$G741="GUI",$G741="Custom",$G741="Minimal"),NOT($F741=$A741)),$A741,"")</f>
        <v/>
      </c>
      <c r="L741" t="str">
        <f>IF(ISNA(VLOOKUP($A741,Debian!A:A,1,FALSE)),"","M")</f>
        <v/>
      </c>
      <c r="M741" t="str">
        <f>IF(ISNA(VLOOKUP($A741,Debian!B:B,1,FALSE)),"","T")</f>
        <v>T</v>
      </c>
      <c r="N741" t="str">
        <f>IF(ISNA(VLOOKUP($A741,Debian!C:C,1,FALSE)),"","D")</f>
        <v>D</v>
      </c>
      <c r="P741" t="s">
        <v>1900</v>
      </c>
    </row>
    <row r="742" spans="1:16" x14ac:dyDescent="0.25">
      <c r="A742" t="s">
        <v>738</v>
      </c>
      <c r="B742" t="s">
        <v>1150</v>
      </c>
      <c r="C742" t="s">
        <v>925</v>
      </c>
      <c r="D742">
        <v>140</v>
      </c>
      <c r="F742" s="4" t="str">
        <f t="shared" si="11"/>
        <v/>
      </c>
      <c r="H742" s="1" t="str">
        <f>IF(AND(OR(VLOOKUP($C742,Section!$3:$45,2,FALSE)="NO",$G742="GUI"),NOT($F742=$A742)),$A742,"")</f>
        <v/>
      </c>
      <c r="I742" s="1" t="str">
        <f>IF(AND(OR(VLOOKUP($C742,Section!$3:$45,2,FALSE)="NO",$G742="GUI",$G742="Custom"),NOT($F742=$A742)),$A742,"")</f>
        <v/>
      </c>
      <c r="J742" s="1" t="str">
        <f>IF(AND(OR(VLOOKUP($C742,Section!$3:$45,2,FALSE)="NO",$G742="GUI",$G742="Custom",$G742="Minimal"),NOT($F742=$A742)),$A742,"")</f>
        <v/>
      </c>
      <c r="L742" t="str">
        <f>IF(ISNA(VLOOKUP($A742,Debian!A:A,1,FALSE)),"","M")</f>
        <v/>
      </c>
      <c r="M742" t="str">
        <f>IF(ISNA(VLOOKUP($A742,Debian!B:B,1,FALSE)),"","T")</f>
        <v>T</v>
      </c>
      <c r="N742" t="str">
        <f>IF(ISNA(VLOOKUP($A742,Debian!C:C,1,FALSE)),"","D")</f>
        <v>D</v>
      </c>
      <c r="P742" t="s">
        <v>1901</v>
      </c>
    </row>
    <row r="743" spans="1:16" x14ac:dyDescent="0.25">
      <c r="A743" t="s">
        <v>739</v>
      </c>
      <c r="B743" t="s">
        <v>1148</v>
      </c>
      <c r="C743" t="s">
        <v>925</v>
      </c>
      <c r="D743">
        <v>53</v>
      </c>
      <c r="F743" s="4" t="str">
        <f t="shared" si="11"/>
        <v>libtext-wrapi18n-perl</v>
      </c>
      <c r="H743" s="1" t="str">
        <f>IF(AND(OR(VLOOKUP($C743,Section!$3:$45,2,FALSE)="NO",$G743="GUI"),NOT($F743=$A743)),$A743,"")</f>
        <v/>
      </c>
      <c r="I743" s="1" t="str">
        <f>IF(AND(OR(VLOOKUP($C743,Section!$3:$45,2,FALSE)="NO",$G743="GUI",$G743="Custom"),NOT($F743=$A743)),$A743,"")</f>
        <v/>
      </c>
      <c r="J743" s="1" t="str">
        <f>IF(AND(OR(VLOOKUP($C743,Section!$3:$45,2,FALSE)="NO",$G743="GUI",$G743="Custom",$G743="Minimal"),NOT($F743=$A743)),$A743,"")</f>
        <v/>
      </c>
      <c r="L743" t="str">
        <f>IF(ISNA(VLOOKUP($A743,Debian!A:A,1,FALSE)),"","M")</f>
        <v>M</v>
      </c>
      <c r="M743" t="str">
        <f>IF(ISNA(VLOOKUP($A743,Debian!B:B,1,FALSE)),"","T")</f>
        <v>T</v>
      </c>
      <c r="N743" t="str">
        <f>IF(ISNA(VLOOKUP($A743,Debian!C:C,1,FALSE)),"","D")</f>
        <v>D</v>
      </c>
      <c r="P743" t="s">
        <v>1902</v>
      </c>
    </row>
    <row r="744" spans="1:16" x14ac:dyDescent="0.25">
      <c r="A744" t="s">
        <v>740</v>
      </c>
      <c r="B744" t="s">
        <v>1146</v>
      </c>
      <c r="C744" t="s">
        <v>1160</v>
      </c>
      <c r="D744">
        <v>610</v>
      </c>
      <c r="F744" s="4" t="str">
        <f t="shared" si="11"/>
        <v/>
      </c>
      <c r="H744" s="1" t="str">
        <f>IF(AND(OR(VLOOKUP($C744,Section!$3:$45,2,FALSE)="NO",$G744="GUI"),NOT($F744=$A744)),$A744,"")</f>
        <v/>
      </c>
      <c r="I744" s="1" t="str">
        <f>IF(AND(OR(VLOOKUP($C744,Section!$3:$45,2,FALSE)="NO",$G744="GUI",$G744="Custom"),NOT($F744=$A744)),$A744,"")</f>
        <v/>
      </c>
      <c r="J744" s="1" t="str">
        <f>IF(AND(OR(VLOOKUP($C744,Section!$3:$45,2,FALSE)="NO",$G744="GUI",$G744="Custom",$G744="Minimal"),NOT($F744=$A744)),$A744,"")</f>
        <v/>
      </c>
      <c r="L744" t="str">
        <f>IF(ISNA(VLOOKUP($A744,Debian!A:A,1,FALSE)),"","M")</f>
        <v/>
      </c>
      <c r="M744" t="str">
        <f>IF(ISNA(VLOOKUP($A744,Debian!B:B,1,FALSE)),"","T")</f>
        <v>T</v>
      </c>
      <c r="N744" t="str">
        <f>IF(ISNA(VLOOKUP($A744,Debian!C:C,1,FALSE)),"","D")</f>
        <v>D</v>
      </c>
      <c r="P744" t="s">
        <v>1903</v>
      </c>
    </row>
    <row r="745" spans="1:16" x14ac:dyDescent="0.25">
      <c r="A745" t="s">
        <v>741</v>
      </c>
      <c r="B745" t="s">
        <v>1146</v>
      </c>
      <c r="C745" t="s">
        <v>1160</v>
      </c>
      <c r="D745">
        <v>67</v>
      </c>
      <c r="F745" s="4" t="str">
        <f t="shared" si="11"/>
        <v/>
      </c>
      <c r="H745" s="1" t="str">
        <f>IF(AND(OR(VLOOKUP($C745,Section!$3:$45,2,FALSE)="NO",$G745="GUI"),NOT($F745=$A745)),$A745,"")</f>
        <v/>
      </c>
      <c r="I745" s="1" t="str">
        <f>IF(AND(OR(VLOOKUP($C745,Section!$3:$45,2,FALSE)="NO",$G745="GUI",$G745="Custom"),NOT($F745=$A745)),$A745,"")</f>
        <v/>
      </c>
      <c r="J745" s="1" t="str">
        <f>IF(AND(OR(VLOOKUP($C745,Section!$3:$45,2,FALSE)="NO",$G745="GUI",$G745="Custom",$G745="Minimal"),NOT($F745=$A745)),$A745,"")</f>
        <v/>
      </c>
      <c r="L745" t="str">
        <f>IF(ISNA(VLOOKUP($A745,Debian!A:A,1,FALSE)),"","M")</f>
        <v/>
      </c>
      <c r="M745" t="str">
        <f>IF(ISNA(VLOOKUP($A745,Debian!B:B,1,FALSE)),"","T")</f>
        <v>T</v>
      </c>
      <c r="N745" t="str">
        <f>IF(ISNA(VLOOKUP($A745,Debian!C:C,1,FALSE)),"","D")</f>
        <v>D</v>
      </c>
      <c r="P745" t="s">
        <v>1904</v>
      </c>
    </row>
    <row r="746" spans="1:16" x14ac:dyDescent="0.25">
      <c r="A746" t="s">
        <v>742</v>
      </c>
      <c r="B746" t="s">
        <v>1146</v>
      </c>
      <c r="C746" t="s">
        <v>1160</v>
      </c>
      <c r="D746">
        <v>574</v>
      </c>
      <c r="F746" s="4" t="str">
        <f t="shared" si="11"/>
        <v/>
      </c>
      <c r="H746" s="1" t="str">
        <f>IF(AND(OR(VLOOKUP($C746,Section!$3:$45,2,FALSE)="NO",$G746="GUI"),NOT($F746=$A746)),$A746,"")</f>
        <v/>
      </c>
      <c r="I746" s="1" t="str">
        <f>IF(AND(OR(VLOOKUP($C746,Section!$3:$45,2,FALSE)="NO",$G746="GUI",$G746="Custom"),NOT($F746=$A746)),$A746,"")</f>
        <v/>
      </c>
      <c r="J746" s="1" t="str">
        <f>IF(AND(OR(VLOOKUP($C746,Section!$3:$45,2,FALSE)="NO",$G746="GUI",$G746="Custom",$G746="Minimal"),NOT($F746=$A746)),$A746,"")</f>
        <v/>
      </c>
      <c r="L746" t="str">
        <f>IF(ISNA(VLOOKUP($A746,Debian!A:A,1,FALSE)),"","M")</f>
        <v/>
      </c>
      <c r="M746" t="str">
        <f>IF(ISNA(VLOOKUP($A746,Debian!B:B,1,FALSE)),"","T")</f>
        <v/>
      </c>
      <c r="N746" t="str">
        <f>IF(ISNA(VLOOKUP($A746,Debian!C:C,1,FALSE)),"","D")</f>
        <v>D</v>
      </c>
      <c r="P746" t="s">
        <v>1905</v>
      </c>
    </row>
    <row r="747" spans="1:16" x14ac:dyDescent="0.25">
      <c r="A747" t="s">
        <v>743</v>
      </c>
      <c r="B747" t="s">
        <v>1146</v>
      </c>
      <c r="C747" t="s">
        <v>1160</v>
      </c>
      <c r="D747">
        <v>495</v>
      </c>
      <c r="F747" s="4" t="str">
        <f t="shared" si="11"/>
        <v/>
      </c>
      <c r="H747" s="1" t="str">
        <f>IF(AND(OR(VLOOKUP($C747,Section!$3:$45,2,FALSE)="NO",$G747="GUI"),NOT($F747=$A747)),$A747,"")</f>
        <v/>
      </c>
      <c r="I747" s="1" t="str">
        <f>IF(AND(OR(VLOOKUP($C747,Section!$3:$45,2,FALSE)="NO",$G747="GUI",$G747="Custom"),NOT($F747=$A747)),$A747,"")</f>
        <v/>
      </c>
      <c r="J747" s="1" t="str">
        <f>IF(AND(OR(VLOOKUP($C747,Section!$3:$45,2,FALSE)="NO",$G747="GUI",$G747="Custom",$G747="Minimal"),NOT($F747=$A747)),$A747,"")</f>
        <v/>
      </c>
      <c r="L747" t="str">
        <f>IF(ISNA(VLOOKUP($A747,Debian!A:A,1,FALSE)),"","M")</f>
        <v/>
      </c>
      <c r="M747" t="str">
        <f>IF(ISNA(VLOOKUP($A747,Debian!B:B,1,FALSE)),"","T")</f>
        <v>T</v>
      </c>
      <c r="N747" t="str">
        <f>IF(ISNA(VLOOKUP($A747,Debian!C:C,1,FALSE)),"","D")</f>
        <v>D</v>
      </c>
      <c r="P747" t="s">
        <v>1906</v>
      </c>
    </row>
    <row r="748" spans="1:16" x14ac:dyDescent="0.25">
      <c r="A748" t="s">
        <v>744</v>
      </c>
      <c r="B748" t="s">
        <v>1146</v>
      </c>
      <c r="C748" t="s">
        <v>925</v>
      </c>
      <c r="D748">
        <v>96</v>
      </c>
      <c r="F748" s="4" t="str">
        <f t="shared" si="11"/>
        <v/>
      </c>
      <c r="H748" s="1" t="str">
        <f>IF(AND(OR(VLOOKUP($C748,Section!$3:$45,2,FALSE)="NO",$G748="GUI"),NOT($F748=$A748)),$A748,"")</f>
        <v/>
      </c>
      <c r="I748" s="1" t="str">
        <f>IF(AND(OR(VLOOKUP($C748,Section!$3:$45,2,FALSE)="NO",$G748="GUI",$G748="Custom"),NOT($F748=$A748)),$A748,"")</f>
        <v/>
      </c>
      <c r="J748" s="1" t="str">
        <f>IF(AND(OR(VLOOKUP($C748,Section!$3:$45,2,FALSE)="NO",$G748="GUI",$G748="Custom",$G748="Minimal"),NOT($F748=$A748)),$A748,"")</f>
        <v/>
      </c>
      <c r="L748" t="str">
        <f>IF(ISNA(VLOOKUP($A748,Debian!A:A,1,FALSE)),"","M")</f>
        <v/>
      </c>
      <c r="M748" t="str">
        <f>IF(ISNA(VLOOKUP($A748,Debian!B:B,1,FALSE)),"","T")</f>
        <v>T</v>
      </c>
      <c r="N748" t="str">
        <f>IF(ISNA(VLOOKUP($A748,Debian!C:C,1,FALSE)),"","D")</f>
        <v>D</v>
      </c>
      <c r="P748" t="s">
        <v>1907</v>
      </c>
    </row>
    <row r="749" spans="1:16" x14ac:dyDescent="0.25">
      <c r="A749" t="s">
        <v>745</v>
      </c>
      <c r="B749" t="s">
        <v>1148</v>
      </c>
      <c r="C749" t="s">
        <v>1160</v>
      </c>
      <c r="D749">
        <v>386</v>
      </c>
      <c r="F749" s="4" t="str">
        <f t="shared" si="11"/>
        <v>libtinfo5</v>
      </c>
      <c r="H749" s="1" t="str">
        <f>IF(AND(OR(VLOOKUP($C749,Section!$3:$45,2,FALSE)="NO",$G749="GUI"),NOT($F749=$A749)),$A749,"")</f>
        <v/>
      </c>
      <c r="I749" s="1" t="str">
        <f>IF(AND(OR(VLOOKUP($C749,Section!$3:$45,2,FALSE)="NO",$G749="GUI",$G749="Custom"),NOT($F749=$A749)),$A749,"")</f>
        <v/>
      </c>
      <c r="J749" s="1" t="str">
        <f>IF(AND(OR(VLOOKUP($C749,Section!$3:$45,2,FALSE)="NO",$G749="GUI",$G749="Custom",$G749="Minimal"),NOT($F749=$A749)),$A749,"")</f>
        <v/>
      </c>
      <c r="L749" t="str">
        <f>IF(ISNA(VLOOKUP($A749,Debian!A:A,1,FALSE)),"","M")</f>
        <v>M</v>
      </c>
      <c r="M749" t="str">
        <f>IF(ISNA(VLOOKUP($A749,Debian!B:B,1,FALSE)),"","T")</f>
        <v>T</v>
      </c>
      <c r="N749" t="str">
        <f>IF(ISNA(VLOOKUP($A749,Debian!C:C,1,FALSE)),"","D")</f>
        <v>D</v>
      </c>
      <c r="P749" t="s">
        <v>1908</v>
      </c>
    </row>
    <row r="750" spans="1:16" x14ac:dyDescent="0.25">
      <c r="A750" t="s">
        <v>746</v>
      </c>
      <c r="B750" t="s">
        <v>1149</v>
      </c>
      <c r="C750" t="s">
        <v>1160</v>
      </c>
      <c r="D750">
        <v>164</v>
      </c>
      <c r="F750" s="4" t="str">
        <f t="shared" si="11"/>
        <v/>
      </c>
      <c r="H750" s="1" t="str">
        <f>IF(AND(OR(VLOOKUP($C750,Section!$3:$45,2,FALSE)="NO",$G750="GUI"),NOT($F750=$A750)),$A750,"")</f>
        <v/>
      </c>
      <c r="I750" s="1" t="str">
        <f>IF(AND(OR(VLOOKUP($C750,Section!$3:$45,2,FALSE)="NO",$G750="GUI",$G750="Custom"),NOT($F750=$A750)),$A750,"")</f>
        <v/>
      </c>
      <c r="J750" s="1" t="str">
        <f>IF(AND(OR(VLOOKUP($C750,Section!$3:$45,2,FALSE)="NO",$G750="GUI",$G750="Custom",$G750="Minimal"),NOT($F750=$A750)),$A750,"")</f>
        <v/>
      </c>
      <c r="L750" t="str">
        <f>IF(ISNA(VLOOKUP($A750,Debian!A:A,1,FALSE)),"","M")</f>
        <v/>
      </c>
      <c r="M750" t="str">
        <f>IF(ISNA(VLOOKUP($A750,Debian!B:B,1,FALSE)),"","T")</f>
        <v>T</v>
      </c>
      <c r="N750" t="str">
        <f>IF(ISNA(VLOOKUP($A750,Debian!C:C,1,FALSE)),"","D")</f>
        <v>D</v>
      </c>
      <c r="P750" t="s">
        <v>1909</v>
      </c>
    </row>
    <row r="751" spans="1:16" x14ac:dyDescent="0.25">
      <c r="A751" t="s">
        <v>747</v>
      </c>
      <c r="B751" t="s">
        <v>1146</v>
      </c>
      <c r="C751" t="s">
        <v>1160</v>
      </c>
      <c r="D751">
        <v>1884</v>
      </c>
      <c r="F751" s="4" t="str">
        <f t="shared" si="11"/>
        <v/>
      </c>
      <c r="H751" s="1" t="str">
        <f>IF(AND(OR(VLOOKUP($C751,Section!$3:$45,2,FALSE)="NO",$G751="GUI"),NOT($F751=$A751)),$A751,"")</f>
        <v/>
      </c>
      <c r="I751" s="1" t="str">
        <f>IF(AND(OR(VLOOKUP($C751,Section!$3:$45,2,FALSE)="NO",$G751="GUI",$G751="Custom"),NOT($F751=$A751)),$A751,"")</f>
        <v/>
      </c>
      <c r="J751" s="1" t="str">
        <f>IF(AND(OR(VLOOKUP($C751,Section!$3:$45,2,FALSE)="NO",$G751="GUI",$G751="Custom",$G751="Minimal"),NOT($F751=$A751)),$A751,"")</f>
        <v/>
      </c>
      <c r="L751" t="str">
        <f>IF(ISNA(VLOOKUP($A751,Debian!A:A,1,FALSE)),"","M")</f>
        <v/>
      </c>
      <c r="M751" t="str">
        <f>IF(ISNA(VLOOKUP($A751,Debian!B:B,1,FALSE)),"","T")</f>
        <v/>
      </c>
      <c r="N751" t="str">
        <f>IF(ISNA(VLOOKUP($A751,Debian!C:C,1,FALSE)),"","D")</f>
        <v/>
      </c>
      <c r="P751" t="s">
        <v>1910</v>
      </c>
    </row>
    <row r="752" spans="1:16" x14ac:dyDescent="0.25">
      <c r="A752" t="s">
        <v>748</v>
      </c>
      <c r="B752" t="s">
        <v>1146</v>
      </c>
      <c r="C752" t="s">
        <v>1160</v>
      </c>
      <c r="D752">
        <v>1950</v>
      </c>
      <c r="F752" s="4" t="str">
        <f t="shared" si="11"/>
        <v/>
      </c>
      <c r="H752" s="1" t="str">
        <f>IF(AND(OR(VLOOKUP($C752,Section!$3:$45,2,FALSE)="NO",$G752="GUI"),NOT($F752=$A752)),$A752,"")</f>
        <v/>
      </c>
      <c r="I752" s="1" t="str">
        <f>IF(AND(OR(VLOOKUP($C752,Section!$3:$45,2,FALSE)="NO",$G752="GUI",$G752="Custom"),NOT($F752=$A752)),$A752,"")</f>
        <v/>
      </c>
      <c r="J752" s="1" t="str">
        <f>IF(AND(OR(VLOOKUP($C752,Section!$3:$45,2,FALSE)="NO",$G752="GUI",$G752="Custom",$G752="Minimal"),NOT($F752=$A752)),$A752,"")</f>
        <v/>
      </c>
      <c r="L752" t="str">
        <f>IF(ISNA(VLOOKUP($A752,Debian!A:A,1,FALSE)),"","M")</f>
        <v/>
      </c>
      <c r="M752" t="str">
        <f>IF(ISNA(VLOOKUP($A752,Debian!B:B,1,FALSE)),"","T")</f>
        <v/>
      </c>
      <c r="N752" t="str">
        <f>IF(ISNA(VLOOKUP($A752,Debian!C:C,1,FALSE)),"","D")</f>
        <v>D</v>
      </c>
      <c r="P752" t="s">
        <v>1911</v>
      </c>
    </row>
    <row r="753" spans="1:16" x14ac:dyDescent="0.25">
      <c r="A753" t="s">
        <v>749</v>
      </c>
      <c r="B753" t="s">
        <v>1150</v>
      </c>
      <c r="C753" t="s">
        <v>1160</v>
      </c>
      <c r="D753">
        <v>220</v>
      </c>
      <c r="F753" s="4" t="str">
        <f t="shared" si="11"/>
        <v/>
      </c>
      <c r="H753" s="1" t="str">
        <f>IF(AND(OR(VLOOKUP($C753,Section!$3:$45,2,FALSE)="NO",$G753="GUI"),NOT($F753=$A753)),$A753,"")</f>
        <v/>
      </c>
      <c r="I753" s="1" t="str">
        <f>IF(AND(OR(VLOOKUP($C753,Section!$3:$45,2,FALSE)="NO",$G753="GUI",$G753="Custom"),NOT($F753=$A753)),$A753,"")</f>
        <v/>
      </c>
      <c r="J753" s="1" t="str">
        <f>IF(AND(OR(VLOOKUP($C753,Section!$3:$45,2,FALSE)="NO",$G753="GUI",$G753="Custom",$G753="Minimal"),NOT($F753=$A753)),$A753,"")</f>
        <v/>
      </c>
      <c r="L753" t="str">
        <f>IF(ISNA(VLOOKUP($A753,Debian!A:A,1,FALSE)),"","M")</f>
        <v/>
      </c>
      <c r="M753" t="str">
        <f>IF(ISNA(VLOOKUP($A753,Debian!B:B,1,FALSE)),"","T")</f>
        <v/>
      </c>
      <c r="N753" t="str">
        <f>IF(ISNA(VLOOKUP($A753,Debian!C:C,1,FALSE)),"","D")</f>
        <v/>
      </c>
      <c r="P753" t="s">
        <v>1912</v>
      </c>
    </row>
    <row r="754" spans="1:16" x14ac:dyDescent="0.25">
      <c r="A754" t="s">
        <v>750</v>
      </c>
      <c r="B754" t="s">
        <v>1146</v>
      </c>
      <c r="C754" t="s">
        <v>1160</v>
      </c>
      <c r="D754">
        <v>178</v>
      </c>
      <c r="F754" s="4" t="str">
        <f t="shared" si="11"/>
        <v/>
      </c>
      <c r="H754" s="1" t="str">
        <f>IF(AND(OR(VLOOKUP($C754,Section!$3:$45,2,FALSE)="NO",$G754="GUI"),NOT($F754=$A754)),$A754,"")</f>
        <v/>
      </c>
      <c r="I754" s="1" t="str">
        <f>IF(AND(OR(VLOOKUP($C754,Section!$3:$45,2,FALSE)="NO",$G754="GUI",$G754="Custom"),NOT($F754=$A754)),$A754,"")</f>
        <v/>
      </c>
      <c r="J754" s="1" t="str">
        <f>IF(AND(OR(VLOOKUP($C754,Section!$3:$45,2,FALSE)="NO",$G754="GUI",$G754="Custom",$G754="Minimal"),NOT($F754=$A754)),$A754,"")</f>
        <v/>
      </c>
      <c r="L754" t="str">
        <f>IF(ISNA(VLOOKUP($A754,Debian!A:A,1,FALSE)),"","M")</f>
        <v/>
      </c>
      <c r="M754" t="str">
        <f>IF(ISNA(VLOOKUP($A754,Debian!B:B,1,FALSE)),"","T")</f>
        <v/>
      </c>
      <c r="N754" t="str">
        <f>IF(ISNA(VLOOKUP($A754,Debian!C:C,1,FALSE)),"","D")</f>
        <v/>
      </c>
      <c r="P754" t="s">
        <v>1913</v>
      </c>
    </row>
    <row r="755" spans="1:16" x14ac:dyDescent="0.25">
      <c r="A755" t="s">
        <v>751</v>
      </c>
      <c r="B755" t="s">
        <v>1147</v>
      </c>
      <c r="C755" t="s">
        <v>1160</v>
      </c>
      <c r="D755">
        <v>181</v>
      </c>
      <c r="F755" s="4" t="str">
        <f t="shared" si="11"/>
        <v>libudev0</v>
      </c>
      <c r="H755" s="1" t="str">
        <f>IF(AND(OR(VLOOKUP($C755,Section!$3:$45,2,FALSE)="NO",$G755="GUI"),NOT($F755=$A755)),$A755,"")</f>
        <v/>
      </c>
      <c r="I755" s="1" t="str">
        <f>IF(AND(OR(VLOOKUP($C755,Section!$3:$45,2,FALSE)="NO",$G755="GUI",$G755="Custom"),NOT($F755=$A755)),$A755,"")</f>
        <v/>
      </c>
      <c r="J755" s="1" t="str">
        <f>IF(AND(OR(VLOOKUP($C755,Section!$3:$45,2,FALSE)="NO",$G755="GUI",$G755="Custom",$G755="Minimal"),NOT($F755=$A755)),$A755,"")</f>
        <v/>
      </c>
      <c r="L755" t="str">
        <f>IF(ISNA(VLOOKUP($A755,Debian!A:A,1,FALSE)),"","M")</f>
        <v/>
      </c>
      <c r="M755" t="str">
        <f>IF(ISNA(VLOOKUP($A755,Debian!B:B,1,FALSE)),"","T")</f>
        <v/>
      </c>
      <c r="N755" t="str">
        <f>IF(ISNA(VLOOKUP($A755,Debian!C:C,1,FALSE)),"","D")</f>
        <v/>
      </c>
      <c r="P755" t="s">
        <v>1914</v>
      </c>
    </row>
    <row r="756" spans="1:16" x14ac:dyDescent="0.25">
      <c r="A756" t="s">
        <v>752</v>
      </c>
      <c r="B756" t="s">
        <v>1147</v>
      </c>
      <c r="C756" t="s">
        <v>1160</v>
      </c>
      <c r="D756">
        <v>90</v>
      </c>
      <c r="F756" s="4" t="str">
        <f t="shared" si="11"/>
        <v>libudev1</v>
      </c>
      <c r="H756" s="1" t="str">
        <f>IF(AND(OR(VLOOKUP($C756,Section!$3:$45,2,FALSE)="NO",$G756="GUI"),NOT($F756=$A756)),$A756,"")</f>
        <v/>
      </c>
      <c r="I756" s="1" t="str">
        <f>IF(AND(OR(VLOOKUP($C756,Section!$3:$45,2,FALSE)="NO",$G756="GUI",$G756="Custom"),NOT($F756=$A756)),$A756,"")</f>
        <v/>
      </c>
      <c r="J756" s="1" t="str">
        <f>IF(AND(OR(VLOOKUP($C756,Section!$3:$45,2,FALSE)="NO",$G756="GUI",$G756="Custom",$G756="Minimal"),NOT($F756=$A756)),$A756,"")</f>
        <v/>
      </c>
      <c r="L756" t="str">
        <f>IF(ISNA(VLOOKUP($A756,Debian!A:A,1,FALSE)),"","M")</f>
        <v>M</v>
      </c>
      <c r="M756" t="str">
        <f>IF(ISNA(VLOOKUP($A756,Debian!B:B,1,FALSE)),"","T")</f>
        <v>T</v>
      </c>
      <c r="N756" t="str">
        <f>IF(ISNA(VLOOKUP($A756,Debian!C:C,1,FALSE)),"","D")</f>
        <v>D</v>
      </c>
      <c r="P756" t="s">
        <v>1914</v>
      </c>
    </row>
    <row r="757" spans="1:16" x14ac:dyDescent="0.25">
      <c r="A757" t="s">
        <v>753</v>
      </c>
      <c r="B757" t="s">
        <v>1146</v>
      </c>
      <c r="C757" t="s">
        <v>1160</v>
      </c>
      <c r="D757">
        <v>348</v>
      </c>
      <c r="F757" s="4" t="str">
        <f t="shared" si="11"/>
        <v/>
      </c>
      <c r="H757" s="1" t="str">
        <f>IF(AND(OR(VLOOKUP($C757,Section!$3:$45,2,FALSE)="NO",$G757="GUI"),NOT($F757=$A757)),$A757,"")</f>
        <v/>
      </c>
      <c r="I757" s="1" t="str">
        <f>IF(AND(OR(VLOOKUP($C757,Section!$3:$45,2,FALSE)="NO",$G757="GUI",$G757="Custom"),NOT($F757=$A757)),$A757,"")</f>
        <v/>
      </c>
      <c r="J757" s="1" t="str">
        <f>IF(AND(OR(VLOOKUP($C757,Section!$3:$45,2,FALSE)="NO",$G757="GUI",$G757="Custom",$G757="Minimal"),NOT($F757=$A757)),$A757,"")</f>
        <v/>
      </c>
      <c r="L757" t="str">
        <f>IF(ISNA(VLOOKUP($A757,Debian!A:A,1,FALSE)),"","M")</f>
        <v/>
      </c>
      <c r="M757" t="str">
        <f>IF(ISNA(VLOOKUP($A757,Debian!B:B,1,FALSE)),"","T")</f>
        <v/>
      </c>
      <c r="N757" t="str">
        <f>IF(ISNA(VLOOKUP($A757,Debian!C:C,1,FALSE)),"","D")</f>
        <v>D</v>
      </c>
      <c r="P757" t="s">
        <v>1915</v>
      </c>
    </row>
    <row r="758" spans="1:16" x14ac:dyDescent="0.25">
      <c r="A758" t="s">
        <v>754</v>
      </c>
      <c r="B758" t="s">
        <v>1147</v>
      </c>
      <c r="C758" t="s">
        <v>1160</v>
      </c>
      <c r="D758">
        <v>37</v>
      </c>
      <c r="F758" s="4" t="str">
        <f t="shared" si="11"/>
        <v>libusb-0.1-4</v>
      </c>
      <c r="H758" s="1" t="str">
        <f>IF(AND(OR(VLOOKUP($C758,Section!$3:$45,2,FALSE)="NO",$G758="GUI"),NOT($F758=$A758)),$A758,"")</f>
        <v/>
      </c>
      <c r="I758" s="1" t="str">
        <f>IF(AND(OR(VLOOKUP($C758,Section!$3:$45,2,FALSE)="NO",$G758="GUI",$G758="Custom"),NOT($F758=$A758)),$A758,"")</f>
        <v/>
      </c>
      <c r="J758" s="1" t="str">
        <f>IF(AND(OR(VLOOKUP($C758,Section!$3:$45,2,FALSE)="NO",$G758="GUI",$G758="Custom",$G758="Minimal"),NOT($F758=$A758)),$A758,"")</f>
        <v/>
      </c>
      <c r="L758" t="str">
        <f>IF(ISNA(VLOOKUP($A758,Debian!A:A,1,FALSE)),"","M")</f>
        <v>M</v>
      </c>
      <c r="M758" t="str">
        <f>IF(ISNA(VLOOKUP($A758,Debian!B:B,1,FALSE)),"","T")</f>
        <v>T</v>
      </c>
      <c r="N758" t="str">
        <f>IF(ISNA(VLOOKUP($A758,Debian!C:C,1,FALSE)),"","D")</f>
        <v>D</v>
      </c>
      <c r="P758" t="s">
        <v>1916</v>
      </c>
    </row>
    <row r="759" spans="1:16" x14ac:dyDescent="0.25">
      <c r="A759" t="s">
        <v>755</v>
      </c>
      <c r="B759" t="s">
        <v>1146</v>
      </c>
      <c r="C759" t="s">
        <v>1160</v>
      </c>
      <c r="D759">
        <v>94</v>
      </c>
      <c r="F759" s="4" t="str">
        <f t="shared" si="11"/>
        <v/>
      </c>
      <c r="H759" s="1" t="str">
        <f>IF(AND(OR(VLOOKUP($C759,Section!$3:$45,2,FALSE)="NO",$G759="GUI"),NOT($F759=$A759)),$A759,"")</f>
        <v/>
      </c>
      <c r="I759" s="1" t="str">
        <f>IF(AND(OR(VLOOKUP($C759,Section!$3:$45,2,FALSE)="NO",$G759="GUI",$G759="Custom"),NOT($F759=$A759)),$A759,"")</f>
        <v/>
      </c>
      <c r="J759" s="1" t="str">
        <f>IF(AND(OR(VLOOKUP($C759,Section!$3:$45,2,FALSE)="NO",$G759="GUI",$G759="Custom",$G759="Minimal"),NOT($F759=$A759)),$A759,"")</f>
        <v/>
      </c>
      <c r="L759" t="str">
        <f>IF(ISNA(VLOOKUP($A759,Debian!A:A,1,FALSE)),"","M")</f>
        <v>M</v>
      </c>
      <c r="M759" t="str">
        <f>IF(ISNA(VLOOKUP($A759,Debian!B:B,1,FALSE)),"","T")</f>
        <v>T</v>
      </c>
      <c r="N759" t="str">
        <f>IF(ISNA(VLOOKUP($A759,Debian!C:C,1,FALSE)),"","D")</f>
        <v>D</v>
      </c>
      <c r="P759" t="s">
        <v>1916</v>
      </c>
    </row>
    <row r="760" spans="1:16" x14ac:dyDescent="0.25">
      <c r="A760" t="s">
        <v>756</v>
      </c>
      <c r="B760" t="s">
        <v>1146</v>
      </c>
      <c r="C760" t="s">
        <v>1160</v>
      </c>
      <c r="D760">
        <v>34</v>
      </c>
      <c r="F760" s="4" t="str">
        <f t="shared" si="11"/>
        <v/>
      </c>
      <c r="H760" s="1" t="str">
        <f>IF(AND(OR(VLOOKUP($C760,Section!$3:$45,2,FALSE)="NO",$G760="GUI"),NOT($F760=$A760)),$A760,"")</f>
        <v/>
      </c>
      <c r="I760" s="1" t="str">
        <f>IF(AND(OR(VLOOKUP($C760,Section!$3:$45,2,FALSE)="NO",$G760="GUI",$G760="Custom"),NOT($F760=$A760)),$A760,"")</f>
        <v/>
      </c>
      <c r="J760" s="1" t="str">
        <f>IF(AND(OR(VLOOKUP($C760,Section!$3:$45,2,FALSE)="NO",$G760="GUI",$G760="Custom",$G760="Minimal"),NOT($F760=$A760)),$A760,"")</f>
        <v/>
      </c>
      <c r="L760" t="str">
        <f>IF(ISNA(VLOOKUP($A760,Debian!A:A,1,FALSE)),"","M")</f>
        <v/>
      </c>
      <c r="M760" t="str">
        <f>IF(ISNA(VLOOKUP($A760,Debian!B:B,1,FALSE)),"","T")</f>
        <v/>
      </c>
      <c r="N760" t="str">
        <f>IF(ISNA(VLOOKUP($A760,Debian!C:C,1,FALSE)),"","D")</f>
        <v>D</v>
      </c>
      <c r="P760" t="s">
        <v>1917</v>
      </c>
    </row>
    <row r="761" spans="1:16" x14ac:dyDescent="0.25">
      <c r="A761" t="s">
        <v>757</v>
      </c>
      <c r="B761" t="s">
        <v>1146</v>
      </c>
      <c r="C761" t="s">
        <v>1160</v>
      </c>
      <c r="D761">
        <v>214</v>
      </c>
      <c r="F761" s="4" t="str">
        <f t="shared" si="11"/>
        <v/>
      </c>
      <c r="H761" s="1" t="str">
        <f>IF(AND(OR(VLOOKUP($C761,Section!$3:$45,2,FALSE)="NO",$G761="GUI"),NOT($F761=$A761)),$A761,"")</f>
        <v/>
      </c>
      <c r="I761" s="1" t="str">
        <f>IF(AND(OR(VLOOKUP($C761,Section!$3:$45,2,FALSE)="NO",$G761="GUI",$G761="Custom"),NOT($F761=$A761)),$A761,"")</f>
        <v/>
      </c>
      <c r="J761" s="1" t="str">
        <f>IF(AND(OR(VLOOKUP($C761,Section!$3:$45,2,FALSE)="NO",$G761="GUI",$G761="Custom",$G761="Minimal"),NOT($F761=$A761)),$A761,"")</f>
        <v/>
      </c>
      <c r="L761" t="str">
        <f>IF(ISNA(VLOOKUP($A761,Debian!A:A,1,FALSE)),"","M")</f>
        <v>M</v>
      </c>
      <c r="M761" t="str">
        <f>IF(ISNA(VLOOKUP($A761,Debian!B:B,1,FALSE)),"","T")</f>
        <v>T</v>
      </c>
      <c r="N761" t="str">
        <f>IF(ISNA(VLOOKUP($A761,Debian!C:C,1,FALSE)),"","D")</f>
        <v>D</v>
      </c>
      <c r="P761" t="s">
        <v>1918</v>
      </c>
    </row>
    <row r="762" spans="1:16" x14ac:dyDescent="0.25">
      <c r="A762" t="s">
        <v>758</v>
      </c>
      <c r="B762" t="s">
        <v>1148</v>
      </c>
      <c r="C762" t="s">
        <v>1160</v>
      </c>
      <c r="D762">
        <v>84</v>
      </c>
      <c r="F762" s="4" t="str">
        <f t="shared" si="11"/>
        <v>libuuid1</v>
      </c>
      <c r="H762" s="1" t="str">
        <f>IF(AND(OR(VLOOKUP($C762,Section!$3:$45,2,FALSE)="NO",$G762="GUI"),NOT($F762=$A762)),$A762,"")</f>
        <v/>
      </c>
      <c r="I762" s="1" t="str">
        <f>IF(AND(OR(VLOOKUP($C762,Section!$3:$45,2,FALSE)="NO",$G762="GUI",$G762="Custom"),NOT($F762=$A762)),$A762,"")</f>
        <v/>
      </c>
      <c r="J762" s="1" t="str">
        <f>IF(AND(OR(VLOOKUP($C762,Section!$3:$45,2,FALSE)="NO",$G762="GUI",$G762="Custom",$G762="Minimal"),NOT($F762=$A762)),$A762,"")</f>
        <v/>
      </c>
      <c r="L762" t="str">
        <f>IF(ISNA(VLOOKUP($A762,Debian!A:A,1,FALSE)),"","M")</f>
        <v>M</v>
      </c>
      <c r="M762" t="str">
        <f>IF(ISNA(VLOOKUP($A762,Debian!B:B,1,FALSE)),"","T")</f>
        <v>T</v>
      </c>
      <c r="N762" t="str">
        <f>IF(ISNA(VLOOKUP($A762,Debian!C:C,1,FALSE)),"","D")</f>
        <v>D</v>
      </c>
      <c r="P762" t="s">
        <v>1919</v>
      </c>
    </row>
    <row r="763" spans="1:16" x14ac:dyDescent="0.25">
      <c r="A763" t="s">
        <v>759</v>
      </c>
      <c r="B763" t="s">
        <v>1146</v>
      </c>
      <c r="C763" t="s">
        <v>1160</v>
      </c>
      <c r="D763">
        <v>150</v>
      </c>
      <c r="F763" s="4" t="str">
        <f t="shared" si="11"/>
        <v/>
      </c>
      <c r="H763" s="1" t="str">
        <f>IF(AND(OR(VLOOKUP($C763,Section!$3:$45,2,FALSE)="NO",$G763="GUI"),NOT($F763=$A763)),$A763,"")</f>
        <v/>
      </c>
      <c r="I763" s="1" t="str">
        <f>IF(AND(OR(VLOOKUP($C763,Section!$3:$45,2,FALSE)="NO",$G763="GUI",$G763="Custom"),NOT($F763=$A763)),$A763,"")</f>
        <v/>
      </c>
      <c r="J763" s="1" t="str">
        <f>IF(AND(OR(VLOOKUP($C763,Section!$3:$45,2,FALSE)="NO",$G763="GUI",$G763="Custom",$G763="Minimal"),NOT($F763=$A763)),$A763,"")</f>
        <v/>
      </c>
      <c r="L763" t="str">
        <f>IF(ISNA(VLOOKUP($A763,Debian!A:A,1,FALSE)),"","M")</f>
        <v/>
      </c>
      <c r="M763" t="str">
        <f>IF(ISNA(VLOOKUP($A763,Debian!B:B,1,FALSE)),"","T")</f>
        <v/>
      </c>
      <c r="N763" t="str">
        <f>IF(ISNA(VLOOKUP($A763,Debian!C:C,1,FALSE)),"","D")</f>
        <v>D</v>
      </c>
      <c r="P763" t="s">
        <v>1920</v>
      </c>
    </row>
    <row r="764" spans="1:16" x14ac:dyDescent="0.25">
      <c r="A764" t="s">
        <v>760</v>
      </c>
      <c r="B764" t="s">
        <v>1146</v>
      </c>
      <c r="C764" t="s">
        <v>1160</v>
      </c>
      <c r="D764">
        <v>65</v>
      </c>
      <c r="F764" s="4" t="str">
        <f t="shared" si="11"/>
        <v/>
      </c>
      <c r="H764" s="1" t="str">
        <f>IF(AND(OR(VLOOKUP($C764,Section!$3:$45,2,FALSE)="NO",$G764="GUI"),NOT($F764=$A764)),$A764,"")</f>
        <v/>
      </c>
      <c r="I764" s="1" t="str">
        <f>IF(AND(OR(VLOOKUP($C764,Section!$3:$45,2,FALSE)="NO",$G764="GUI",$G764="Custom"),NOT($F764=$A764)),$A764,"")</f>
        <v/>
      </c>
      <c r="J764" s="1" t="str">
        <f>IF(AND(OR(VLOOKUP($C764,Section!$3:$45,2,FALSE)="NO",$G764="GUI",$G764="Custom",$G764="Minimal"),NOT($F764=$A764)),$A764,"")</f>
        <v/>
      </c>
      <c r="L764" t="str">
        <f>IF(ISNA(VLOOKUP($A764,Debian!A:A,1,FALSE)),"","M")</f>
        <v/>
      </c>
      <c r="M764" t="str">
        <f>IF(ISNA(VLOOKUP($A764,Debian!B:B,1,FALSE)),"","T")</f>
        <v/>
      </c>
      <c r="N764" t="str">
        <f>IF(ISNA(VLOOKUP($A764,Debian!C:C,1,FALSE)),"","D")</f>
        <v/>
      </c>
      <c r="P764" t="s">
        <v>1921</v>
      </c>
    </row>
    <row r="765" spans="1:16" x14ac:dyDescent="0.25">
      <c r="A765" t="s">
        <v>761</v>
      </c>
      <c r="B765" t="s">
        <v>1146</v>
      </c>
      <c r="C765" t="s">
        <v>1160</v>
      </c>
      <c r="D765">
        <v>221</v>
      </c>
      <c r="F765" s="4" t="str">
        <f t="shared" si="11"/>
        <v/>
      </c>
      <c r="H765" s="1" t="str">
        <f>IF(AND(OR(VLOOKUP($C765,Section!$3:$45,2,FALSE)="NO",$G765="GUI"),NOT($F765=$A765)),$A765,"")</f>
        <v/>
      </c>
      <c r="I765" s="1" t="str">
        <f>IF(AND(OR(VLOOKUP($C765,Section!$3:$45,2,FALSE)="NO",$G765="GUI",$G765="Custom"),NOT($F765=$A765)),$A765,"")</f>
        <v/>
      </c>
      <c r="J765" s="1" t="str">
        <f>IF(AND(OR(VLOOKUP($C765,Section!$3:$45,2,FALSE)="NO",$G765="GUI",$G765="Custom",$G765="Minimal"),NOT($F765=$A765)),$A765,"")</f>
        <v/>
      </c>
      <c r="L765" t="str">
        <f>IF(ISNA(VLOOKUP($A765,Debian!A:A,1,FALSE)),"","M")</f>
        <v/>
      </c>
      <c r="M765" t="str">
        <f>IF(ISNA(VLOOKUP($A765,Debian!B:B,1,FALSE)),"","T")</f>
        <v/>
      </c>
      <c r="N765" t="str">
        <f>IF(ISNA(VLOOKUP($A765,Debian!C:C,1,FALSE)),"","D")</f>
        <v>D</v>
      </c>
      <c r="P765" t="s">
        <v>1922</v>
      </c>
    </row>
    <row r="766" spans="1:16" x14ac:dyDescent="0.25">
      <c r="A766" t="s">
        <v>762</v>
      </c>
      <c r="B766" t="s">
        <v>1146</v>
      </c>
      <c r="C766" t="s">
        <v>1160</v>
      </c>
      <c r="D766">
        <v>3472</v>
      </c>
      <c r="F766" s="4" t="str">
        <f t="shared" si="11"/>
        <v/>
      </c>
      <c r="H766" s="1" t="str">
        <f>IF(AND(OR(VLOOKUP($C766,Section!$3:$45,2,FALSE)="NO",$G766="GUI"),NOT($F766=$A766)),$A766,"")</f>
        <v/>
      </c>
      <c r="I766" s="1" t="str">
        <f>IF(AND(OR(VLOOKUP($C766,Section!$3:$45,2,FALSE)="NO",$G766="GUI",$G766="Custom"),NOT($F766=$A766)),$A766,"")</f>
        <v/>
      </c>
      <c r="J766" s="1" t="str">
        <f>IF(AND(OR(VLOOKUP($C766,Section!$3:$45,2,FALSE)="NO",$G766="GUI",$G766="Custom",$G766="Minimal"),NOT($F766=$A766)),$A766,"")</f>
        <v/>
      </c>
      <c r="L766" t="str">
        <f>IF(ISNA(VLOOKUP($A766,Debian!A:A,1,FALSE)),"","M")</f>
        <v/>
      </c>
      <c r="M766" t="str">
        <f>IF(ISNA(VLOOKUP($A766,Debian!B:B,1,FALSE)),"","T")</f>
        <v/>
      </c>
      <c r="N766" t="str">
        <f>IF(ISNA(VLOOKUP($A766,Debian!C:C,1,FALSE)),"","D")</f>
        <v/>
      </c>
      <c r="P766" t="s">
        <v>1923</v>
      </c>
    </row>
    <row r="767" spans="1:16" x14ac:dyDescent="0.25">
      <c r="A767" t="s">
        <v>763</v>
      </c>
      <c r="B767" t="s">
        <v>1146</v>
      </c>
      <c r="C767" t="s">
        <v>1160</v>
      </c>
      <c r="D767">
        <v>110</v>
      </c>
      <c r="F767" s="4" t="str">
        <f t="shared" si="11"/>
        <v/>
      </c>
      <c r="H767" s="1" t="str">
        <f>IF(AND(OR(VLOOKUP($C767,Section!$3:$45,2,FALSE)="NO",$G767="GUI"),NOT($F767=$A767)),$A767,"")</f>
        <v/>
      </c>
      <c r="I767" s="1" t="str">
        <f>IF(AND(OR(VLOOKUP($C767,Section!$3:$45,2,FALSE)="NO",$G767="GUI",$G767="Custom"),NOT($F767=$A767)),$A767,"")</f>
        <v/>
      </c>
      <c r="J767" s="1" t="str">
        <f>IF(AND(OR(VLOOKUP($C767,Section!$3:$45,2,FALSE)="NO",$G767="GUI",$G767="Custom",$G767="Minimal"),NOT($F767=$A767)),$A767,"")</f>
        <v/>
      </c>
      <c r="L767" t="str">
        <f>IF(ISNA(VLOOKUP($A767,Debian!A:A,1,FALSE)),"","M")</f>
        <v/>
      </c>
      <c r="M767" t="str">
        <f>IF(ISNA(VLOOKUP($A767,Debian!B:B,1,FALSE)),"","T")</f>
        <v/>
      </c>
      <c r="N767" t="str">
        <f>IF(ISNA(VLOOKUP($A767,Debian!C:C,1,FALSE)),"","D")</f>
        <v>D</v>
      </c>
      <c r="P767" t="s">
        <v>1924</v>
      </c>
    </row>
    <row r="768" spans="1:16" x14ac:dyDescent="0.25">
      <c r="A768" t="s">
        <v>764</v>
      </c>
      <c r="B768" t="s">
        <v>1146</v>
      </c>
      <c r="C768" t="s">
        <v>1160</v>
      </c>
      <c r="D768">
        <v>132</v>
      </c>
      <c r="F768" s="4" t="str">
        <f t="shared" si="11"/>
        <v/>
      </c>
      <c r="H768" s="1" t="str">
        <f>IF(AND(OR(VLOOKUP($C768,Section!$3:$45,2,FALSE)="NO",$G768="GUI"),NOT($F768=$A768)),$A768,"")</f>
        <v/>
      </c>
      <c r="I768" s="1" t="str">
        <f>IF(AND(OR(VLOOKUP($C768,Section!$3:$45,2,FALSE)="NO",$G768="GUI",$G768="Custom"),NOT($F768=$A768)),$A768,"")</f>
        <v/>
      </c>
      <c r="J768" s="1" t="str">
        <f>IF(AND(OR(VLOOKUP($C768,Section!$3:$45,2,FALSE)="NO",$G768="GUI",$G768="Custom",$G768="Minimal"),NOT($F768=$A768)),$A768,"")</f>
        <v/>
      </c>
      <c r="L768" t="str">
        <f>IF(ISNA(VLOOKUP($A768,Debian!A:A,1,FALSE)),"","M")</f>
        <v/>
      </c>
      <c r="M768" t="str">
        <f>IF(ISNA(VLOOKUP($A768,Debian!B:B,1,FALSE)),"","T")</f>
        <v/>
      </c>
      <c r="N768" t="str">
        <f>IF(ISNA(VLOOKUP($A768,Debian!C:C,1,FALSE)),"","D")</f>
        <v>D</v>
      </c>
      <c r="P768" t="s">
        <v>1925</v>
      </c>
    </row>
    <row r="769" spans="1:16" x14ac:dyDescent="0.25">
      <c r="A769" t="s">
        <v>765</v>
      </c>
      <c r="B769" t="s">
        <v>1146</v>
      </c>
      <c r="C769" t="s">
        <v>1160</v>
      </c>
      <c r="D769">
        <v>596</v>
      </c>
      <c r="F769" s="4" t="str">
        <f t="shared" si="11"/>
        <v/>
      </c>
      <c r="H769" s="1" t="str">
        <f>IF(AND(OR(VLOOKUP($C769,Section!$3:$45,2,FALSE)="NO",$G769="GUI"),NOT($F769=$A769)),$A769,"")</f>
        <v/>
      </c>
      <c r="I769" s="1" t="str">
        <f>IF(AND(OR(VLOOKUP($C769,Section!$3:$45,2,FALSE)="NO",$G769="GUI",$G769="Custom"),NOT($F769=$A769)),$A769,"")</f>
        <v/>
      </c>
      <c r="J769" s="1" t="str">
        <f>IF(AND(OR(VLOOKUP($C769,Section!$3:$45,2,FALSE)="NO",$G769="GUI",$G769="Custom",$G769="Minimal"),NOT($F769=$A769)),$A769,"")</f>
        <v/>
      </c>
      <c r="L769" t="str">
        <f>IF(ISNA(VLOOKUP($A769,Debian!A:A,1,FALSE)),"","M")</f>
        <v/>
      </c>
      <c r="M769" t="str">
        <f>IF(ISNA(VLOOKUP($A769,Debian!B:B,1,FALSE)),"","T")</f>
        <v/>
      </c>
      <c r="N769" t="str">
        <f>IF(ISNA(VLOOKUP($A769,Debian!C:C,1,FALSE)),"","D")</f>
        <v>D</v>
      </c>
      <c r="P769" t="s">
        <v>1926</v>
      </c>
    </row>
    <row r="770" spans="1:16" x14ac:dyDescent="0.25">
      <c r="A770" t="s">
        <v>766</v>
      </c>
      <c r="B770" t="s">
        <v>1146</v>
      </c>
      <c r="C770" t="s">
        <v>1160</v>
      </c>
      <c r="D770">
        <v>296</v>
      </c>
      <c r="F770" s="4" t="str">
        <f t="shared" si="11"/>
        <v/>
      </c>
      <c r="H770" s="1" t="str">
        <f>IF(AND(OR(VLOOKUP($C770,Section!$3:$45,2,FALSE)="NO",$G770="GUI"),NOT($F770=$A770)),$A770,"")</f>
        <v/>
      </c>
      <c r="I770" s="1" t="str">
        <f>IF(AND(OR(VLOOKUP($C770,Section!$3:$45,2,FALSE)="NO",$G770="GUI",$G770="Custom"),NOT($F770=$A770)),$A770,"")</f>
        <v/>
      </c>
      <c r="J770" s="1" t="str">
        <f>IF(AND(OR(VLOOKUP($C770,Section!$3:$45,2,FALSE)="NO",$G770="GUI",$G770="Custom",$G770="Minimal"),NOT($F770=$A770)),$A770,"")</f>
        <v/>
      </c>
      <c r="L770" t="str">
        <f>IF(ISNA(VLOOKUP($A770,Debian!A:A,1,FALSE)),"","M")</f>
        <v/>
      </c>
      <c r="M770" t="str">
        <f>IF(ISNA(VLOOKUP($A770,Debian!B:B,1,FALSE)),"","T")</f>
        <v/>
      </c>
      <c r="N770" t="str">
        <f>IF(ISNA(VLOOKUP($A770,Debian!C:C,1,FALSE)),"","D")</f>
        <v>D</v>
      </c>
      <c r="P770" t="s">
        <v>1927</v>
      </c>
    </row>
    <row r="771" spans="1:16" x14ac:dyDescent="0.25">
      <c r="A771" t="s">
        <v>767</v>
      </c>
      <c r="B771" t="s">
        <v>1146</v>
      </c>
      <c r="C771" t="s">
        <v>1155</v>
      </c>
      <c r="D771">
        <v>471</v>
      </c>
      <c r="F771" s="4" t="str">
        <f t="shared" si="11"/>
        <v/>
      </c>
      <c r="H771" s="1" t="str">
        <f>IF(AND(OR(VLOOKUP($C771,Section!$3:$45,2,FALSE)="NO",$G771="GUI"),NOT($F771=$A771)),$A771,"")</f>
        <v/>
      </c>
      <c r="I771" s="1" t="str">
        <f>IF(AND(OR(VLOOKUP($C771,Section!$3:$45,2,FALSE)="NO",$G771="GUI",$G771="Custom"),NOT($F771=$A771)),$A771,"")</f>
        <v/>
      </c>
      <c r="J771" s="1" t="str">
        <f>IF(AND(OR(VLOOKUP($C771,Section!$3:$45,2,FALSE)="NO",$G771="GUI",$G771="Custom",$G771="Minimal"),NOT($F771=$A771)),$A771,"")</f>
        <v/>
      </c>
      <c r="L771" t="str">
        <f>IF(ISNA(VLOOKUP($A771,Debian!A:A,1,FALSE)),"","M")</f>
        <v/>
      </c>
      <c r="M771" t="str">
        <f>IF(ISNA(VLOOKUP($A771,Debian!B:B,1,FALSE)),"","T")</f>
        <v/>
      </c>
      <c r="N771" t="str">
        <f>IF(ISNA(VLOOKUP($A771,Debian!C:C,1,FALSE)),"","D")</f>
        <v>D</v>
      </c>
      <c r="P771" t="s">
        <v>1928</v>
      </c>
    </row>
    <row r="772" spans="1:16" x14ac:dyDescent="0.25">
      <c r="A772" t="s">
        <v>768</v>
      </c>
      <c r="B772" t="s">
        <v>1146</v>
      </c>
      <c r="C772" t="s">
        <v>1160</v>
      </c>
      <c r="D772">
        <v>108</v>
      </c>
      <c r="F772" s="4" t="str">
        <f t="shared" si="11"/>
        <v/>
      </c>
      <c r="H772" s="1" t="str">
        <f>IF(AND(OR(VLOOKUP($C772,Section!$3:$45,2,FALSE)="NO",$G772="GUI"),NOT($F772=$A772)),$A772,"")</f>
        <v/>
      </c>
      <c r="I772" s="1" t="str">
        <f>IF(AND(OR(VLOOKUP($C772,Section!$3:$45,2,FALSE)="NO",$G772="GUI",$G772="Custom"),NOT($F772=$A772)),$A772,"")</f>
        <v/>
      </c>
      <c r="J772" s="1" t="str">
        <f>IF(AND(OR(VLOOKUP($C772,Section!$3:$45,2,FALSE)="NO",$G772="GUI",$G772="Custom",$G772="Minimal"),NOT($F772=$A772)),$A772,"")</f>
        <v/>
      </c>
      <c r="L772" t="str">
        <f>IF(ISNA(VLOOKUP($A772,Debian!A:A,1,FALSE)),"","M")</f>
        <v/>
      </c>
      <c r="M772" t="str">
        <f>IF(ISNA(VLOOKUP($A772,Debian!B:B,1,FALSE)),"","T")</f>
        <v/>
      </c>
      <c r="N772" t="str">
        <f>IF(ISNA(VLOOKUP($A772,Debian!C:C,1,FALSE)),"","D")</f>
        <v>D</v>
      </c>
      <c r="P772" t="s">
        <v>1929</v>
      </c>
    </row>
    <row r="773" spans="1:16" x14ac:dyDescent="0.25">
      <c r="A773" t="s">
        <v>769</v>
      </c>
      <c r="B773" t="s">
        <v>1146</v>
      </c>
      <c r="C773" t="s">
        <v>1160</v>
      </c>
      <c r="D773">
        <v>100</v>
      </c>
      <c r="F773" s="4" t="str">
        <f t="shared" ref="F773:F836" si="12">IF(OR(B773="required",B773="important"),A773,"")</f>
        <v/>
      </c>
      <c r="H773" s="1" t="str">
        <f>IF(AND(OR(VLOOKUP($C773,Section!$3:$45,2,FALSE)="NO",$G773="GUI"),NOT($F773=$A773)),$A773,"")</f>
        <v/>
      </c>
      <c r="I773" s="1" t="str">
        <f>IF(AND(OR(VLOOKUP($C773,Section!$3:$45,2,FALSE)="NO",$G773="GUI",$G773="Custom"),NOT($F773=$A773)),$A773,"")</f>
        <v/>
      </c>
      <c r="J773" s="1" t="str">
        <f>IF(AND(OR(VLOOKUP($C773,Section!$3:$45,2,FALSE)="NO",$G773="GUI",$G773="Custom",$G773="Minimal"),NOT($F773=$A773)),$A773,"")</f>
        <v/>
      </c>
      <c r="L773" t="str">
        <f>IF(ISNA(VLOOKUP($A773,Debian!A:A,1,FALSE)),"","M")</f>
        <v/>
      </c>
      <c r="M773" t="str">
        <f>IF(ISNA(VLOOKUP($A773,Debian!B:B,1,FALSE)),"","T")</f>
        <v/>
      </c>
      <c r="N773" t="str">
        <f>IF(ISNA(VLOOKUP($A773,Debian!C:C,1,FALSE)),"","D")</f>
        <v>D</v>
      </c>
      <c r="P773" t="s">
        <v>1930</v>
      </c>
    </row>
    <row r="774" spans="1:16" x14ac:dyDescent="0.25">
      <c r="A774" t="s">
        <v>770</v>
      </c>
      <c r="B774" t="s">
        <v>1146</v>
      </c>
      <c r="C774" t="s">
        <v>1160</v>
      </c>
      <c r="D774">
        <v>172</v>
      </c>
      <c r="F774" s="4" t="str">
        <f t="shared" si="12"/>
        <v/>
      </c>
      <c r="H774" s="1" t="str">
        <f>IF(AND(OR(VLOOKUP($C774,Section!$3:$45,2,FALSE)="NO",$G774="GUI"),NOT($F774=$A774)),$A774,"")</f>
        <v/>
      </c>
      <c r="I774" s="1" t="str">
        <f>IF(AND(OR(VLOOKUP($C774,Section!$3:$45,2,FALSE)="NO",$G774="GUI",$G774="Custom"),NOT($F774=$A774)),$A774,"")</f>
        <v/>
      </c>
      <c r="J774" s="1" t="str">
        <f>IF(AND(OR(VLOOKUP($C774,Section!$3:$45,2,FALSE)="NO",$G774="GUI",$G774="Custom",$G774="Minimal"),NOT($F774=$A774)),$A774,"")</f>
        <v/>
      </c>
      <c r="L774" t="str">
        <f>IF(ISNA(VLOOKUP($A774,Debian!A:A,1,FALSE)),"","M")</f>
        <v/>
      </c>
      <c r="M774" t="str">
        <f>IF(ISNA(VLOOKUP($A774,Debian!B:B,1,FALSE)),"","T")</f>
        <v/>
      </c>
      <c r="N774" t="str">
        <f>IF(ISNA(VLOOKUP($A774,Debian!C:C,1,FALSE)),"","D")</f>
        <v>D</v>
      </c>
      <c r="P774" t="s">
        <v>1931</v>
      </c>
    </row>
    <row r="775" spans="1:16" x14ac:dyDescent="0.25">
      <c r="A775" t="s">
        <v>771</v>
      </c>
      <c r="B775" t="s">
        <v>1146</v>
      </c>
      <c r="C775" t="s">
        <v>1160</v>
      </c>
      <c r="D775">
        <v>528</v>
      </c>
      <c r="F775" s="4" t="str">
        <f t="shared" si="12"/>
        <v/>
      </c>
      <c r="H775" s="1" t="str">
        <f>IF(AND(OR(VLOOKUP($C775,Section!$3:$45,2,FALSE)="NO",$G775="GUI"),NOT($F775=$A775)),$A775,"")</f>
        <v/>
      </c>
      <c r="I775" s="1" t="str">
        <f>IF(AND(OR(VLOOKUP($C775,Section!$3:$45,2,FALSE)="NO",$G775="GUI",$G775="Custom"),NOT($F775=$A775)),$A775,"")</f>
        <v/>
      </c>
      <c r="J775" s="1" t="str">
        <f>IF(AND(OR(VLOOKUP($C775,Section!$3:$45,2,FALSE)="NO",$G775="GUI",$G775="Custom",$G775="Minimal"),NOT($F775=$A775)),$A775,"")</f>
        <v/>
      </c>
      <c r="L775" t="str">
        <f>IF(ISNA(VLOOKUP($A775,Debian!A:A,1,FALSE)),"","M")</f>
        <v/>
      </c>
      <c r="M775" t="str">
        <f>IF(ISNA(VLOOKUP($A775,Debian!B:B,1,FALSE)),"","T")</f>
        <v/>
      </c>
      <c r="N775" t="str">
        <f>IF(ISNA(VLOOKUP($A775,Debian!C:C,1,FALSE)),"","D")</f>
        <v>D</v>
      </c>
      <c r="P775" t="s">
        <v>1932</v>
      </c>
    </row>
    <row r="776" spans="1:16" x14ac:dyDescent="0.25">
      <c r="A776" t="s">
        <v>772</v>
      </c>
      <c r="B776" t="s">
        <v>1146</v>
      </c>
      <c r="C776" t="s">
        <v>1160</v>
      </c>
      <c r="D776">
        <v>41</v>
      </c>
      <c r="F776" s="4" t="str">
        <f t="shared" si="12"/>
        <v/>
      </c>
      <c r="H776" s="1" t="str">
        <f>IF(AND(OR(VLOOKUP($C776,Section!$3:$45,2,FALSE)="NO",$G776="GUI"),NOT($F776=$A776)),$A776,"")</f>
        <v/>
      </c>
      <c r="I776" s="1" t="str">
        <f>IF(AND(OR(VLOOKUP($C776,Section!$3:$45,2,FALSE)="NO",$G776="GUI",$G776="Custom"),NOT($F776=$A776)),$A776,"")</f>
        <v/>
      </c>
      <c r="J776" s="1" t="str">
        <f>IF(AND(OR(VLOOKUP($C776,Section!$3:$45,2,FALSE)="NO",$G776="GUI",$G776="Custom",$G776="Minimal"),NOT($F776=$A776)),$A776,"")</f>
        <v/>
      </c>
      <c r="L776" t="str">
        <f>IF(ISNA(VLOOKUP($A776,Debian!A:A,1,FALSE)),"","M")</f>
        <v/>
      </c>
      <c r="M776" t="str">
        <f>IF(ISNA(VLOOKUP($A776,Debian!B:B,1,FALSE)),"","T")</f>
        <v/>
      </c>
      <c r="N776" t="str">
        <f>IF(ISNA(VLOOKUP($A776,Debian!C:C,1,FALSE)),"","D")</f>
        <v>D</v>
      </c>
      <c r="P776" t="s">
        <v>1933</v>
      </c>
    </row>
    <row r="777" spans="1:16" x14ac:dyDescent="0.25">
      <c r="A777" t="s">
        <v>773</v>
      </c>
      <c r="B777" t="s">
        <v>1146</v>
      </c>
      <c r="C777" t="s">
        <v>1160</v>
      </c>
      <c r="D777">
        <v>858</v>
      </c>
      <c r="F777" s="4" t="str">
        <f t="shared" si="12"/>
        <v/>
      </c>
      <c r="H777" s="1" t="str">
        <f>IF(AND(OR(VLOOKUP($C777,Section!$3:$45,2,FALSE)="NO",$G777="GUI"),NOT($F777=$A777)),$A777,"")</f>
        <v/>
      </c>
      <c r="I777" s="1" t="str">
        <f>IF(AND(OR(VLOOKUP($C777,Section!$3:$45,2,FALSE)="NO",$G777="GUI",$G777="Custom"),NOT($F777=$A777)),$A777,"")</f>
        <v/>
      </c>
      <c r="J777" s="1" t="str">
        <f>IF(AND(OR(VLOOKUP($C777,Section!$3:$45,2,FALSE)="NO",$G777="GUI",$G777="Custom",$G777="Minimal"),NOT($F777=$A777)),$A777,"")</f>
        <v/>
      </c>
      <c r="L777" t="str">
        <f>IF(ISNA(VLOOKUP($A777,Debian!A:A,1,FALSE)),"","M")</f>
        <v/>
      </c>
      <c r="M777" t="str">
        <f>IF(ISNA(VLOOKUP($A777,Debian!B:B,1,FALSE)),"","T")</f>
        <v/>
      </c>
      <c r="N777" t="str">
        <f>IF(ISNA(VLOOKUP($A777,Debian!C:C,1,FALSE)),"","D")</f>
        <v>D</v>
      </c>
      <c r="P777" t="s">
        <v>1934</v>
      </c>
    </row>
    <row r="778" spans="1:16" x14ac:dyDescent="0.25">
      <c r="A778" t="s">
        <v>774</v>
      </c>
      <c r="B778" t="s">
        <v>1146</v>
      </c>
      <c r="C778" t="s">
        <v>1160</v>
      </c>
      <c r="D778">
        <v>1313</v>
      </c>
      <c r="F778" s="4" t="str">
        <f t="shared" si="12"/>
        <v/>
      </c>
      <c r="H778" s="1" t="str">
        <f>IF(AND(OR(VLOOKUP($C778,Section!$3:$45,2,FALSE)="NO",$G778="GUI"),NOT($F778=$A778)),$A778,"")</f>
        <v/>
      </c>
      <c r="I778" s="1" t="str">
        <f>IF(AND(OR(VLOOKUP($C778,Section!$3:$45,2,FALSE)="NO",$G778="GUI",$G778="Custom"),NOT($F778=$A778)),$A778,"")</f>
        <v/>
      </c>
      <c r="J778" s="1" t="str">
        <f>IF(AND(OR(VLOOKUP($C778,Section!$3:$45,2,FALSE)="NO",$G778="GUI",$G778="Custom",$G778="Minimal"),NOT($F778=$A778)),$A778,"")</f>
        <v/>
      </c>
      <c r="L778" t="str">
        <f>IF(ISNA(VLOOKUP($A778,Debian!A:A,1,FALSE)),"","M")</f>
        <v/>
      </c>
      <c r="M778" t="str">
        <f>IF(ISNA(VLOOKUP($A778,Debian!B:B,1,FALSE)),"","T")</f>
        <v/>
      </c>
      <c r="N778" t="str">
        <f>IF(ISNA(VLOOKUP($A778,Debian!C:C,1,FALSE)),"","D")</f>
        <v/>
      </c>
      <c r="P778" t="s">
        <v>1935</v>
      </c>
    </row>
    <row r="779" spans="1:16" x14ac:dyDescent="0.25">
      <c r="A779" t="s">
        <v>775</v>
      </c>
      <c r="B779" t="s">
        <v>1146</v>
      </c>
      <c r="C779" t="s">
        <v>1160</v>
      </c>
      <c r="D779">
        <v>982</v>
      </c>
      <c r="F779" s="4" t="str">
        <f t="shared" si="12"/>
        <v/>
      </c>
      <c r="H779" s="1" t="str">
        <f>IF(AND(OR(VLOOKUP($C779,Section!$3:$45,2,FALSE)="NO",$G779="GUI"),NOT($F779=$A779)),$A779,"")</f>
        <v/>
      </c>
      <c r="I779" s="1" t="str">
        <f>IF(AND(OR(VLOOKUP($C779,Section!$3:$45,2,FALSE)="NO",$G779="GUI",$G779="Custom"),NOT($F779=$A779)),$A779,"")</f>
        <v/>
      </c>
      <c r="J779" s="1" t="str">
        <f>IF(AND(OR(VLOOKUP($C779,Section!$3:$45,2,FALSE)="NO",$G779="GUI",$G779="Custom",$G779="Minimal"),NOT($F779=$A779)),$A779,"")</f>
        <v/>
      </c>
      <c r="L779" t="str">
        <f>IF(ISNA(VLOOKUP($A779,Debian!A:A,1,FALSE)),"","M")</f>
        <v/>
      </c>
      <c r="M779" t="str">
        <f>IF(ISNA(VLOOKUP($A779,Debian!B:B,1,FALSE)),"","T")</f>
        <v/>
      </c>
      <c r="N779" t="str">
        <f>IF(ISNA(VLOOKUP($A779,Debian!C:C,1,FALSE)),"","D")</f>
        <v/>
      </c>
      <c r="P779" t="s">
        <v>1936</v>
      </c>
    </row>
    <row r="780" spans="1:16" x14ac:dyDescent="0.25">
      <c r="A780" t="s">
        <v>776</v>
      </c>
      <c r="B780" t="s">
        <v>1146</v>
      </c>
      <c r="C780" t="s">
        <v>1160</v>
      </c>
      <c r="D780">
        <v>152</v>
      </c>
      <c r="F780" s="4" t="str">
        <f t="shared" si="12"/>
        <v/>
      </c>
      <c r="H780" s="1" t="str">
        <f>IF(AND(OR(VLOOKUP($C780,Section!$3:$45,2,FALSE)="NO",$G780="GUI"),NOT($F780=$A780)),$A780,"")</f>
        <v/>
      </c>
      <c r="I780" s="1" t="str">
        <f>IF(AND(OR(VLOOKUP($C780,Section!$3:$45,2,FALSE)="NO",$G780="GUI",$G780="Custom"),NOT($F780=$A780)),$A780,"")</f>
        <v/>
      </c>
      <c r="J780" s="1" t="str">
        <f>IF(AND(OR(VLOOKUP($C780,Section!$3:$45,2,FALSE)="NO",$G780="GUI",$G780="Custom",$G780="Minimal"),NOT($F780=$A780)),$A780,"")</f>
        <v/>
      </c>
      <c r="L780" t="str">
        <f>IF(ISNA(VLOOKUP($A780,Debian!A:A,1,FALSE)),"","M")</f>
        <v/>
      </c>
      <c r="M780" t="str">
        <f>IF(ISNA(VLOOKUP($A780,Debian!B:B,1,FALSE)),"","T")</f>
        <v/>
      </c>
      <c r="N780" t="str">
        <f>IF(ISNA(VLOOKUP($A780,Debian!C:C,1,FALSE)),"","D")</f>
        <v>D</v>
      </c>
      <c r="P780" t="s">
        <v>1937</v>
      </c>
    </row>
    <row r="781" spans="1:16" x14ac:dyDescent="0.25">
      <c r="A781" t="s">
        <v>777</v>
      </c>
      <c r="B781" t="s">
        <v>1146</v>
      </c>
      <c r="C781" t="s">
        <v>1160</v>
      </c>
      <c r="D781">
        <v>41</v>
      </c>
      <c r="F781" s="4" t="str">
        <f t="shared" si="12"/>
        <v/>
      </c>
      <c r="H781" s="1" t="str">
        <f>IF(AND(OR(VLOOKUP($C781,Section!$3:$45,2,FALSE)="NO",$G781="GUI"),NOT($F781=$A781)),$A781,"")</f>
        <v/>
      </c>
      <c r="I781" s="1" t="str">
        <f>IF(AND(OR(VLOOKUP($C781,Section!$3:$45,2,FALSE)="NO",$G781="GUI",$G781="Custom"),NOT($F781=$A781)),$A781,"")</f>
        <v/>
      </c>
      <c r="J781" s="1" t="str">
        <f>IF(AND(OR(VLOOKUP($C781,Section!$3:$45,2,FALSE)="NO",$G781="GUI",$G781="Custom",$G781="Minimal"),NOT($F781=$A781)),$A781,"")</f>
        <v/>
      </c>
      <c r="L781" t="str">
        <f>IF(ISNA(VLOOKUP($A781,Debian!A:A,1,FALSE)),"","M")</f>
        <v/>
      </c>
      <c r="M781" t="str">
        <f>IF(ISNA(VLOOKUP($A781,Debian!B:B,1,FALSE)),"","T")</f>
        <v/>
      </c>
      <c r="N781" t="str">
        <f>IF(ISNA(VLOOKUP($A781,Debian!C:C,1,FALSE)),"","D")</f>
        <v>D</v>
      </c>
      <c r="P781" t="s">
        <v>1938</v>
      </c>
    </row>
    <row r="782" spans="1:16" x14ac:dyDescent="0.25">
      <c r="A782" t="s">
        <v>778</v>
      </c>
      <c r="B782" t="s">
        <v>1146</v>
      </c>
      <c r="C782" t="s">
        <v>1160</v>
      </c>
      <c r="D782">
        <v>31</v>
      </c>
      <c r="F782" s="4" t="str">
        <f t="shared" si="12"/>
        <v/>
      </c>
      <c r="H782" s="1" t="str">
        <f>IF(AND(OR(VLOOKUP($C782,Section!$3:$45,2,FALSE)="NO",$G782="GUI"),NOT($F782=$A782)),$A782,"")</f>
        <v/>
      </c>
      <c r="I782" s="1" t="str">
        <f>IF(AND(OR(VLOOKUP($C782,Section!$3:$45,2,FALSE)="NO",$G782="GUI",$G782="Custom"),NOT($F782=$A782)),$A782,"")</f>
        <v/>
      </c>
      <c r="J782" s="1" t="str">
        <f>IF(AND(OR(VLOOKUP($C782,Section!$3:$45,2,FALSE)="NO",$G782="GUI",$G782="Custom",$G782="Minimal"),NOT($F782=$A782)),$A782,"")</f>
        <v/>
      </c>
      <c r="L782" t="str">
        <f>IF(ISNA(VLOOKUP($A782,Debian!A:A,1,FALSE)),"","M")</f>
        <v/>
      </c>
      <c r="M782" t="str">
        <f>IF(ISNA(VLOOKUP($A782,Debian!B:B,1,FALSE)),"","T")</f>
        <v/>
      </c>
      <c r="N782" t="str">
        <f>IF(ISNA(VLOOKUP($A782,Debian!C:C,1,FALSE)),"","D")</f>
        <v>D</v>
      </c>
      <c r="P782" t="s">
        <v>1939</v>
      </c>
    </row>
    <row r="783" spans="1:16" x14ac:dyDescent="0.25">
      <c r="A783" t="s">
        <v>779</v>
      </c>
      <c r="B783" t="s">
        <v>1146</v>
      </c>
      <c r="C783" t="s">
        <v>1160</v>
      </c>
      <c r="D783">
        <v>55</v>
      </c>
      <c r="F783" s="4" t="str">
        <f t="shared" si="12"/>
        <v/>
      </c>
      <c r="H783" s="1" t="str">
        <f>IF(AND(OR(VLOOKUP($C783,Section!$3:$45,2,FALSE)="NO",$G783="GUI"),NOT($F783=$A783)),$A783,"")</f>
        <v/>
      </c>
      <c r="I783" s="1" t="str">
        <f>IF(AND(OR(VLOOKUP($C783,Section!$3:$45,2,FALSE)="NO",$G783="GUI",$G783="Custom"),NOT($F783=$A783)),$A783,"")</f>
        <v/>
      </c>
      <c r="J783" s="1" t="str">
        <f>IF(AND(OR(VLOOKUP($C783,Section!$3:$45,2,FALSE)="NO",$G783="GUI",$G783="Custom",$G783="Minimal"),NOT($F783=$A783)),$A783,"")</f>
        <v/>
      </c>
      <c r="L783" t="str">
        <f>IF(ISNA(VLOOKUP($A783,Debian!A:A,1,FALSE)),"","M")</f>
        <v/>
      </c>
      <c r="M783" t="str">
        <f>IF(ISNA(VLOOKUP($A783,Debian!B:B,1,FALSE)),"","T")</f>
        <v/>
      </c>
      <c r="N783" t="str">
        <f>IF(ISNA(VLOOKUP($A783,Debian!C:C,1,FALSE)),"","D")</f>
        <v>D</v>
      </c>
      <c r="P783" t="s">
        <v>1940</v>
      </c>
    </row>
    <row r="784" spans="1:16" x14ac:dyDescent="0.25">
      <c r="A784" t="s">
        <v>780</v>
      </c>
      <c r="B784" t="s">
        <v>1146</v>
      </c>
      <c r="C784" t="s">
        <v>1160</v>
      </c>
      <c r="D784">
        <v>146</v>
      </c>
      <c r="F784" s="4" t="str">
        <f t="shared" si="12"/>
        <v/>
      </c>
      <c r="H784" s="1" t="str">
        <f>IF(AND(OR(VLOOKUP($C784,Section!$3:$45,2,FALSE)="NO",$G784="GUI"),NOT($F784=$A784)),$A784,"")</f>
        <v/>
      </c>
      <c r="I784" s="1" t="str">
        <f>IF(AND(OR(VLOOKUP($C784,Section!$3:$45,2,FALSE)="NO",$G784="GUI",$G784="Custom"),NOT($F784=$A784)),$A784,"")</f>
        <v/>
      </c>
      <c r="J784" s="1" t="str">
        <f>IF(AND(OR(VLOOKUP($C784,Section!$3:$45,2,FALSE)="NO",$G784="GUI",$G784="Custom",$G784="Minimal"),NOT($F784=$A784)),$A784,"")</f>
        <v/>
      </c>
      <c r="L784" t="str">
        <f>IF(ISNA(VLOOKUP($A784,Debian!A:A,1,FALSE)),"","M")</f>
        <v/>
      </c>
      <c r="M784" t="str">
        <f>IF(ISNA(VLOOKUP($A784,Debian!B:B,1,FALSE)),"","T")</f>
        <v/>
      </c>
      <c r="N784" t="str">
        <f>IF(ISNA(VLOOKUP($A784,Debian!C:C,1,FALSE)),"","D")</f>
        <v>D</v>
      </c>
      <c r="P784" t="s">
        <v>1941</v>
      </c>
    </row>
    <row r="785" spans="1:16" x14ac:dyDescent="0.25">
      <c r="A785" t="s">
        <v>781</v>
      </c>
      <c r="B785" t="s">
        <v>1146</v>
      </c>
      <c r="C785" t="s">
        <v>1160</v>
      </c>
      <c r="D785">
        <v>26095</v>
      </c>
      <c r="F785" s="4" t="str">
        <f t="shared" si="12"/>
        <v/>
      </c>
      <c r="H785" s="1" t="str">
        <f>IF(AND(OR(VLOOKUP($C785,Section!$3:$45,2,FALSE)="NO",$G785="GUI"),NOT($F785=$A785)),$A785,"")</f>
        <v/>
      </c>
      <c r="I785" s="1" t="str">
        <f>IF(AND(OR(VLOOKUP($C785,Section!$3:$45,2,FALSE)="NO",$G785="GUI",$G785="Custom"),NOT($F785=$A785)),$A785,"")</f>
        <v/>
      </c>
      <c r="J785" s="1" t="str">
        <f>IF(AND(OR(VLOOKUP($C785,Section!$3:$45,2,FALSE)="NO",$G785="GUI",$G785="Custom",$G785="Minimal"),NOT($F785=$A785)),$A785,"")</f>
        <v/>
      </c>
      <c r="L785" t="str">
        <f>IF(ISNA(VLOOKUP($A785,Debian!A:A,1,FALSE)),"","M")</f>
        <v/>
      </c>
      <c r="M785" t="str">
        <f>IF(ISNA(VLOOKUP($A785,Debian!B:B,1,FALSE)),"","T")</f>
        <v/>
      </c>
      <c r="N785" t="str">
        <f>IF(ISNA(VLOOKUP($A785,Debian!C:C,1,FALSE)),"","D")</f>
        <v>D</v>
      </c>
      <c r="P785" t="s">
        <v>1942</v>
      </c>
    </row>
    <row r="786" spans="1:16" x14ac:dyDescent="0.25">
      <c r="A786" t="s">
        <v>782</v>
      </c>
      <c r="B786" t="s">
        <v>1146</v>
      </c>
      <c r="C786" t="s">
        <v>1160</v>
      </c>
      <c r="D786">
        <v>2359</v>
      </c>
      <c r="F786" s="4" t="str">
        <f t="shared" si="12"/>
        <v/>
      </c>
      <c r="H786" s="1" t="str">
        <f>IF(AND(OR(VLOOKUP($C786,Section!$3:$45,2,FALSE)="NO",$G786="GUI"),NOT($F786=$A786)),$A786,"")</f>
        <v/>
      </c>
      <c r="I786" s="1" t="str">
        <f>IF(AND(OR(VLOOKUP($C786,Section!$3:$45,2,FALSE)="NO",$G786="GUI",$G786="Custom"),NOT($F786=$A786)),$A786,"")</f>
        <v/>
      </c>
      <c r="J786" s="1" t="str">
        <f>IF(AND(OR(VLOOKUP($C786,Section!$3:$45,2,FALSE)="NO",$G786="GUI",$G786="Custom",$G786="Minimal"),NOT($F786=$A786)),$A786,"")</f>
        <v/>
      </c>
      <c r="L786" t="str">
        <f>IF(ISNA(VLOOKUP($A786,Debian!A:A,1,FALSE)),"","M")</f>
        <v/>
      </c>
      <c r="M786" t="str">
        <f>IF(ISNA(VLOOKUP($A786,Debian!B:B,1,FALSE)),"","T")</f>
        <v/>
      </c>
      <c r="N786" t="str">
        <f>IF(ISNA(VLOOKUP($A786,Debian!C:C,1,FALSE)),"","D")</f>
        <v>D</v>
      </c>
      <c r="P786" t="s">
        <v>1943</v>
      </c>
    </row>
    <row r="787" spans="1:16" x14ac:dyDescent="0.25">
      <c r="A787" t="s">
        <v>783</v>
      </c>
      <c r="B787" t="s">
        <v>1150</v>
      </c>
      <c r="C787" t="s">
        <v>1160</v>
      </c>
      <c r="D787">
        <v>315</v>
      </c>
      <c r="F787" s="4" t="str">
        <f t="shared" si="12"/>
        <v/>
      </c>
      <c r="H787" s="1" t="str">
        <f>IF(AND(OR(VLOOKUP($C787,Section!$3:$45,2,FALSE)="NO",$G787="GUI"),NOT($F787=$A787)),$A787,"")</f>
        <v/>
      </c>
      <c r="I787" s="1" t="str">
        <f>IF(AND(OR(VLOOKUP($C787,Section!$3:$45,2,FALSE)="NO",$G787="GUI",$G787="Custom"),NOT($F787=$A787)),$A787,"")</f>
        <v/>
      </c>
      <c r="J787" s="1" t="str">
        <f>IF(AND(OR(VLOOKUP($C787,Section!$3:$45,2,FALSE)="NO",$G787="GUI",$G787="Custom",$G787="Minimal"),NOT($F787=$A787)),$A787,"")</f>
        <v/>
      </c>
      <c r="L787" t="str">
        <f>IF(ISNA(VLOOKUP($A787,Debian!A:A,1,FALSE)),"","M")</f>
        <v/>
      </c>
      <c r="M787" t="str">
        <f>IF(ISNA(VLOOKUP($A787,Debian!B:B,1,FALSE)),"","T")</f>
        <v>T</v>
      </c>
      <c r="N787" t="str">
        <f>IF(ISNA(VLOOKUP($A787,Debian!C:C,1,FALSE)),"","D")</f>
        <v>D</v>
      </c>
      <c r="P787" t="s">
        <v>1944</v>
      </c>
    </row>
    <row r="788" spans="1:16" x14ac:dyDescent="0.25">
      <c r="A788" t="s">
        <v>784</v>
      </c>
      <c r="B788" t="s">
        <v>1150</v>
      </c>
      <c r="C788" t="s">
        <v>1160</v>
      </c>
      <c r="D788">
        <v>53</v>
      </c>
      <c r="F788" s="4" t="str">
        <f t="shared" si="12"/>
        <v/>
      </c>
      <c r="H788" s="1" t="str">
        <f>IF(AND(OR(VLOOKUP($C788,Section!$3:$45,2,FALSE)="NO",$G788="GUI"),NOT($F788=$A788)),$A788,"")</f>
        <v/>
      </c>
      <c r="I788" s="1" t="str">
        <f>IF(AND(OR(VLOOKUP($C788,Section!$3:$45,2,FALSE)="NO",$G788="GUI",$G788="Custom"),NOT($F788=$A788)),$A788,"")</f>
        <v/>
      </c>
      <c r="J788" s="1" t="str">
        <f>IF(AND(OR(VLOOKUP($C788,Section!$3:$45,2,FALSE)="NO",$G788="GUI",$G788="Custom",$G788="Minimal"),NOT($F788=$A788)),$A788,"")</f>
        <v/>
      </c>
      <c r="L788" t="str">
        <f>IF(ISNA(VLOOKUP($A788,Debian!A:A,1,FALSE)),"","M")</f>
        <v/>
      </c>
      <c r="M788" t="str">
        <f>IF(ISNA(VLOOKUP($A788,Debian!B:B,1,FALSE)),"","T")</f>
        <v>T</v>
      </c>
      <c r="N788" t="str">
        <f>IF(ISNA(VLOOKUP($A788,Debian!C:C,1,FALSE)),"","D")</f>
        <v>D</v>
      </c>
      <c r="P788" t="s">
        <v>1944</v>
      </c>
    </row>
    <row r="789" spans="1:16" x14ac:dyDescent="0.25">
      <c r="A789" t="s">
        <v>785</v>
      </c>
      <c r="B789" t="s">
        <v>1150</v>
      </c>
      <c r="C789" t="s">
        <v>1160</v>
      </c>
      <c r="D789">
        <v>69</v>
      </c>
      <c r="F789" s="4" t="str">
        <f t="shared" si="12"/>
        <v/>
      </c>
      <c r="H789" s="1" t="str">
        <f>IF(AND(OR(VLOOKUP($C789,Section!$3:$45,2,FALSE)="NO",$G789="GUI"),NOT($F789=$A789)),$A789,"")</f>
        <v/>
      </c>
      <c r="I789" s="1" t="str">
        <f>IF(AND(OR(VLOOKUP($C789,Section!$3:$45,2,FALSE)="NO",$G789="GUI",$G789="Custom"),NOT($F789=$A789)),$A789,"")</f>
        <v/>
      </c>
      <c r="J789" s="1" t="str">
        <f>IF(AND(OR(VLOOKUP($C789,Section!$3:$45,2,FALSE)="NO",$G789="GUI",$G789="Custom",$G789="Minimal"),NOT($F789=$A789)),$A789,"")</f>
        <v/>
      </c>
      <c r="L789" t="str">
        <f>IF(ISNA(VLOOKUP($A789,Debian!A:A,1,FALSE)),"","M")</f>
        <v/>
      </c>
      <c r="M789" t="str">
        <f>IF(ISNA(VLOOKUP($A789,Debian!B:B,1,FALSE)),"","T")</f>
        <v>T</v>
      </c>
      <c r="N789" t="str">
        <f>IF(ISNA(VLOOKUP($A789,Debian!C:C,1,FALSE)),"","D")</f>
        <v>D</v>
      </c>
      <c r="P789" t="s">
        <v>1944</v>
      </c>
    </row>
    <row r="790" spans="1:16" x14ac:dyDescent="0.25">
      <c r="A790" t="s">
        <v>786</v>
      </c>
      <c r="B790" t="s">
        <v>1146</v>
      </c>
      <c r="C790" t="s">
        <v>1163</v>
      </c>
      <c r="D790">
        <v>75</v>
      </c>
      <c r="F790" s="4" t="str">
        <f t="shared" si="12"/>
        <v/>
      </c>
      <c r="H790" s="1" t="str">
        <f>IF(AND(OR(VLOOKUP($C790,Section!$3:$45,2,FALSE)="NO",$G790="GUI"),NOT($F790=$A790)),$A790,"")</f>
        <v/>
      </c>
      <c r="I790" s="1" t="str">
        <f>IF(AND(OR(VLOOKUP($C790,Section!$3:$45,2,FALSE)="NO",$G790="GUI",$G790="Custom"),NOT($F790=$A790)),$A790,"")</f>
        <v/>
      </c>
      <c r="J790" s="1" t="str">
        <f>IF(AND(OR(VLOOKUP($C790,Section!$3:$45,2,FALSE)="NO",$G790="GUI",$G790="Custom",$G790="Minimal"),NOT($F790=$A790)),$A790,"")</f>
        <v/>
      </c>
      <c r="L790" t="str">
        <f>IF(ISNA(VLOOKUP($A790,Debian!A:A,1,FALSE)),"","M")</f>
        <v/>
      </c>
      <c r="M790" t="str">
        <f>IF(ISNA(VLOOKUP($A790,Debian!B:B,1,FALSE)),"","T")</f>
        <v/>
      </c>
      <c r="N790" t="str">
        <f>IF(ISNA(VLOOKUP($A790,Debian!C:C,1,FALSE)),"","D")</f>
        <v>D</v>
      </c>
      <c r="P790" t="s">
        <v>1945</v>
      </c>
    </row>
    <row r="791" spans="1:16" x14ac:dyDescent="0.25">
      <c r="A791" t="s">
        <v>787</v>
      </c>
      <c r="B791" t="s">
        <v>1146</v>
      </c>
      <c r="C791" t="s">
        <v>1160</v>
      </c>
      <c r="D791">
        <v>95</v>
      </c>
      <c r="F791" s="4" t="str">
        <f t="shared" si="12"/>
        <v/>
      </c>
      <c r="H791" s="1" t="str">
        <f>IF(AND(OR(VLOOKUP($C791,Section!$3:$45,2,FALSE)="NO",$G791="GUI"),NOT($F791=$A791)),$A791,"")</f>
        <v/>
      </c>
      <c r="I791" s="1" t="str">
        <f>IF(AND(OR(VLOOKUP($C791,Section!$3:$45,2,FALSE)="NO",$G791="GUI",$G791="Custom"),NOT($F791=$A791)),$A791,"")</f>
        <v/>
      </c>
      <c r="J791" s="1" t="str">
        <f>IF(AND(OR(VLOOKUP($C791,Section!$3:$45,2,FALSE)="NO",$G791="GUI",$G791="Custom",$G791="Minimal"),NOT($F791=$A791)),$A791,"")</f>
        <v/>
      </c>
      <c r="L791" t="str">
        <f>IF(ISNA(VLOOKUP($A791,Debian!A:A,1,FALSE)),"","M")</f>
        <v/>
      </c>
      <c r="M791" t="str">
        <f>IF(ISNA(VLOOKUP($A791,Debian!B:B,1,FALSE)),"","T")</f>
        <v/>
      </c>
      <c r="N791" t="str">
        <f>IF(ISNA(VLOOKUP($A791,Debian!C:C,1,FALSE)),"","D")</f>
        <v>D</v>
      </c>
      <c r="P791" t="s">
        <v>1946</v>
      </c>
    </row>
    <row r="792" spans="1:16" x14ac:dyDescent="0.25">
      <c r="A792" t="s">
        <v>788</v>
      </c>
      <c r="B792" t="s">
        <v>1146</v>
      </c>
      <c r="C792" t="s">
        <v>1160</v>
      </c>
      <c r="D792">
        <v>230</v>
      </c>
      <c r="F792" s="4" t="str">
        <f t="shared" si="12"/>
        <v/>
      </c>
      <c r="H792" s="1" t="str">
        <f>IF(AND(OR(VLOOKUP($C792,Section!$3:$45,2,FALSE)="NO",$G792="GUI"),NOT($F792=$A792)),$A792,"")</f>
        <v/>
      </c>
      <c r="I792" s="1" t="str">
        <f>IF(AND(OR(VLOOKUP($C792,Section!$3:$45,2,FALSE)="NO",$G792="GUI",$G792="Custom"),NOT($F792=$A792)),$A792,"")</f>
        <v/>
      </c>
      <c r="J792" s="1" t="str">
        <f>IF(AND(OR(VLOOKUP($C792,Section!$3:$45,2,FALSE)="NO",$G792="GUI",$G792="Custom",$G792="Minimal"),NOT($F792=$A792)),$A792,"")</f>
        <v/>
      </c>
      <c r="L792" t="str">
        <f>IF(ISNA(VLOOKUP($A792,Debian!A:A,1,FALSE)),"","M")</f>
        <v/>
      </c>
      <c r="M792" t="str">
        <f>IF(ISNA(VLOOKUP($A792,Debian!B:B,1,FALSE)),"","T")</f>
        <v/>
      </c>
      <c r="N792" t="str">
        <f>IF(ISNA(VLOOKUP($A792,Debian!C:C,1,FALSE)),"","D")</f>
        <v>D</v>
      </c>
      <c r="P792" t="s">
        <v>1947</v>
      </c>
    </row>
    <row r="793" spans="1:16" x14ac:dyDescent="0.25">
      <c r="A793" t="s">
        <v>789</v>
      </c>
      <c r="B793" t="s">
        <v>1146</v>
      </c>
      <c r="C793" t="s">
        <v>1160</v>
      </c>
      <c r="D793">
        <v>279</v>
      </c>
      <c r="F793" s="4" t="str">
        <f t="shared" si="12"/>
        <v/>
      </c>
      <c r="H793" s="1" t="str">
        <f>IF(AND(OR(VLOOKUP($C793,Section!$3:$45,2,FALSE)="NO",$G793="GUI"),NOT($F793=$A793)),$A793,"")</f>
        <v/>
      </c>
      <c r="I793" s="1" t="str">
        <f>IF(AND(OR(VLOOKUP($C793,Section!$3:$45,2,FALSE)="NO",$G793="GUI",$G793="Custom"),NOT($F793=$A793)),$A793,"")</f>
        <v/>
      </c>
      <c r="J793" s="1" t="str">
        <f>IF(AND(OR(VLOOKUP($C793,Section!$3:$45,2,FALSE)="NO",$G793="GUI",$G793="Custom",$G793="Minimal"),NOT($F793=$A793)),$A793,"")</f>
        <v/>
      </c>
      <c r="L793" t="str">
        <f>IF(ISNA(VLOOKUP($A793,Debian!A:A,1,FALSE)),"","M")</f>
        <v/>
      </c>
      <c r="M793" t="str">
        <f>IF(ISNA(VLOOKUP($A793,Debian!B:B,1,FALSE)),"","T")</f>
        <v/>
      </c>
      <c r="N793" t="str">
        <f>IF(ISNA(VLOOKUP($A793,Debian!C:C,1,FALSE)),"","D")</f>
        <v>D</v>
      </c>
      <c r="P793" t="s">
        <v>1948</v>
      </c>
    </row>
    <row r="794" spans="1:16" x14ac:dyDescent="0.25">
      <c r="A794" t="s">
        <v>790</v>
      </c>
      <c r="B794" t="s">
        <v>1146</v>
      </c>
      <c r="C794" t="s">
        <v>1160</v>
      </c>
      <c r="D794">
        <v>2499</v>
      </c>
      <c r="F794" s="4" t="str">
        <f t="shared" si="12"/>
        <v/>
      </c>
      <c r="H794" s="1" t="str">
        <f>IF(AND(OR(VLOOKUP($C794,Section!$3:$45,2,FALSE)="NO",$G794="GUI"),NOT($F794=$A794)),$A794,"")</f>
        <v/>
      </c>
      <c r="I794" s="1" t="str">
        <f>IF(AND(OR(VLOOKUP($C794,Section!$3:$45,2,FALSE)="NO",$G794="GUI",$G794="Custom"),NOT($F794=$A794)),$A794,"")</f>
        <v/>
      </c>
      <c r="J794" s="1" t="str">
        <f>IF(AND(OR(VLOOKUP($C794,Section!$3:$45,2,FALSE)="NO",$G794="GUI",$G794="Custom",$G794="Minimal"),NOT($F794=$A794)),$A794,"")</f>
        <v/>
      </c>
      <c r="L794" t="str">
        <f>IF(ISNA(VLOOKUP($A794,Debian!A:A,1,FALSE)),"","M")</f>
        <v/>
      </c>
      <c r="M794" t="str">
        <f>IF(ISNA(VLOOKUP($A794,Debian!B:B,1,FALSE)),"","T")</f>
        <v/>
      </c>
      <c r="N794" t="str">
        <f>IF(ISNA(VLOOKUP($A794,Debian!C:C,1,FALSE)),"","D")</f>
        <v>D</v>
      </c>
      <c r="P794" t="s">
        <v>1949</v>
      </c>
    </row>
    <row r="795" spans="1:16" x14ac:dyDescent="0.25">
      <c r="A795" t="s">
        <v>791</v>
      </c>
      <c r="B795" t="s">
        <v>1146</v>
      </c>
      <c r="C795" t="s">
        <v>1160</v>
      </c>
      <c r="D795">
        <v>1635</v>
      </c>
      <c r="F795" s="4" t="str">
        <f t="shared" si="12"/>
        <v/>
      </c>
      <c r="H795" s="1" t="str">
        <f>IF(AND(OR(VLOOKUP($C795,Section!$3:$45,2,FALSE)="NO",$G795="GUI"),NOT($F795=$A795)),$A795,"")</f>
        <v/>
      </c>
      <c r="I795" s="1" t="str">
        <f>IF(AND(OR(VLOOKUP($C795,Section!$3:$45,2,FALSE)="NO",$G795="GUI",$G795="Custom"),NOT($F795=$A795)),$A795,"")</f>
        <v/>
      </c>
      <c r="J795" s="1" t="str">
        <f>IF(AND(OR(VLOOKUP($C795,Section!$3:$45,2,FALSE)="NO",$G795="GUI",$G795="Custom",$G795="Minimal"),NOT($F795=$A795)),$A795,"")</f>
        <v/>
      </c>
      <c r="L795" t="str">
        <f>IF(ISNA(VLOOKUP($A795,Debian!A:A,1,FALSE)),"","M")</f>
        <v/>
      </c>
      <c r="M795" t="str">
        <f>IF(ISNA(VLOOKUP($A795,Debian!B:B,1,FALSE)),"","T")</f>
        <v/>
      </c>
      <c r="N795" t="str">
        <f>IF(ISNA(VLOOKUP($A795,Debian!C:C,1,FALSE)),"","D")</f>
        <v>D</v>
      </c>
      <c r="P795" t="s">
        <v>1949</v>
      </c>
    </row>
    <row r="796" spans="1:16" x14ac:dyDescent="0.25">
      <c r="A796" t="s">
        <v>792</v>
      </c>
      <c r="B796" t="s">
        <v>1146</v>
      </c>
      <c r="C796" t="s">
        <v>1160</v>
      </c>
      <c r="D796">
        <v>236</v>
      </c>
      <c r="F796" s="4" t="str">
        <f t="shared" si="12"/>
        <v/>
      </c>
      <c r="H796" s="1" t="str">
        <f>IF(AND(OR(VLOOKUP($C796,Section!$3:$45,2,FALSE)="NO",$G796="GUI"),NOT($F796=$A796)),$A796,"")</f>
        <v/>
      </c>
      <c r="I796" s="1" t="str">
        <f>IF(AND(OR(VLOOKUP($C796,Section!$3:$45,2,FALSE)="NO",$G796="GUI",$G796="Custom"),NOT($F796=$A796)),$A796,"")</f>
        <v/>
      </c>
      <c r="J796" s="1" t="str">
        <f>IF(AND(OR(VLOOKUP($C796,Section!$3:$45,2,FALSE)="NO",$G796="GUI",$G796="Custom",$G796="Minimal"),NOT($F796=$A796)),$A796,"")</f>
        <v/>
      </c>
      <c r="L796" t="str">
        <f>IF(ISNA(VLOOKUP($A796,Debian!A:A,1,FALSE)),"","M")</f>
        <v/>
      </c>
      <c r="M796" t="str">
        <f>IF(ISNA(VLOOKUP($A796,Debian!B:B,1,FALSE)),"","T")</f>
        <v/>
      </c>
      <c r="N796" t="str">
        <f>IF(ISNA(VLOOKUP($A796,Debian!C:C,1,FALSE)),"","D")</f>
        <v>D</v>
      </c>
      <c r="P796" t="s">
        <v>1948</v>
      </c>
    </row>
    <row r="797" spans="1:16" x14ac:dyDescent="0.25">
      <c r="A797" t="s">
        <v>793</v>
      </c>
      <c r="B797" t="s">
        <v>1146</v>
      </c>
      <c r="C797" t="s">
        <v>1160</v>
      </c>
      <c r="D797">
        <v>733</v>
      </c>
      <c r="F797" s="4" t="str">
        <f t="shared" si="12"/>
        <v/>
      </c>
      <c r="H797" s="1" t="str">
        <f>IF(AND(OR(VLOOKUP($C797,Section!$3:$45,2,FALSE)="NO",$G797="GUI"),NOT($F797=$A797)),$A797,"")</f>
        <v/>
      </c>
      <c r="I797" s="1" t="str">
        <f>IF(AND(OR(VLOOKUP($C797,Section!$3:$45,2,FALSE)="NO",$G797="GUI",$G797="Custom"),NOT($F797=$A797)),$A797,"")</f>
        <v/>
      </c>
      <c r="J797" s="1" t="str">
        <f>IF(AND(OR(VLOOKUP($C797,Section!$3:$45,2,FALSE)="NO",$G797="GUI",$G797="Custom",$G797="Minimal"),NOT($F797=$A797)),$A797,"")</f>
        <v/>
      </c>
      <c r="L797" t="str">
        <f>IF(ISNA(VLOOKUP($A797,Debian!A:A,1,FALSE)),"","M")</f>
        <v/>
      </c>
      <c r="M797" t="str">
        <f>IF(ISNA(VLOOKUP($A797,Debian!B:B,1,FALSE)),"","T")</f>
        <v/>
      </c>
      <c r="N797" t="str">
        <f>IF(ISNA(VLOOKUP($A797,Debian!C:C,1,FALSE)),"","D")</f>
        <v>D</v>
      </c>
      <c r="P797" t="s">
        <v>1950</v>
      </c>
    </row>
    <row r="798" spans="1:16" x14ac:dyDescent="0.25">
      <c r="A798" t="s">
        <v>794</v>
      </c>
      <c r="B798" t="s">
        <v>1146</v>
      </c>
      <c r="C798" t="s">
        <v>1160</v>
      </c>
      <c r="D798">
        <v>141</v>
      </c>
      <c r="F798" s="4" t="str">
        <f t="shared" si="12"/>
        <v/>
      </c>
      <c r="H798" s="1" t="str">
        <f>IF(AND(OR(VLOOKUP($C798,Section!$3:$45,2,FALSE)="NO",$G798="GUI"),NOT($F798=$A798)),$A798,"")</f>
        <v/>
      </c>
      <c r="I798" s="1" t="str">
        <f>IF(AND(OR(VLOOKUP($C798,Section!$3:$45,2,FALSE)="NO",$G798="GUI",$G798="Custom"),NOT($F798=$A798)),$A798,"")</f>
        <v/>
      </c>
      <c r="J798" s="1" t="str">
        <f>IF(AND(OR(VLOOKUP($C798,Section!$3:$45,2,FALSE)="NO",$G798="GUI",$G798="Custom",$G798="Minimal"),NOT($F798=$A798)),$A798,"")</f>
        <v/>
      </c>
      <c r="L798" t="str">
        <f>IF(ISNA(VLOOKUP($A798,Debian!A:A,1,FALSE)),"","M")</f>
        <v/>
      </c>
      <c r="M798" t="str">
        <f>IF(ISNA(VLOOKUP($A798,Debian!B:B,1,FALSE)),"","T")</f>
        <v/>
      </c>
      <c r="N798" t="str">
        <f>IF(ISNA(VLOOKUP($A798,Debian!C:C,1,FALSE)),"","D")</f>
        <v>D</v>
      </c>
      <c r="P798" t="s">
        <v>1951</v>
      </c>
    </row>
    <row r="799" spans="1:16" x14ac:dyDescent="0.25">
      <c r="A799" t="s">
        <v>795</v>
      </c>
      <c r="B799" t="s">
        <v>1146</v>
      </c>
      <c r="C799" t="s">
        <v>1160</v>
      </c>
      <c r="D799">
        <v>852</v>
      </c>
      <c r="F799" s="4" t="str">
        <f t="shared" si="12"/>
        <v/>
      </c>
      <c r="H799" s="1" t="str">
        <f>IF(AND(OR(VLOOKUP($C799,Section!$3:$45,2,FALSE)="NO",$G799="GUI"),NOT($F799=$A799)),$A799,"")</f>
        <v/>
      </c>
      <c r="I799" s="1" t="str">
        <f>IF(AND(OR(VLOOKUP($C799,Section!$3:$45,2,FALSE)="NO",$G799="GUI",$G799="Custom"),NOT($F799=$A799)),$A799,"")</f>
        <v/>
      </c>
      <c r="J799" s="1" t="str">
        <f>IF(AND(OR(VLOOKUP($C799,Section!$3:$45,2,FALSE)="NO",$G799="GUI",$G799="Custom",$G799="Minimal"),NOT($F799=$A799)),$A799,"")</f>
        <v/>
      </c>
      <c r="L799" t="str">
        <f>IF(ISNA(VLOOKUP($A799,Debian!A:A,1,FALSE)),"","M")</f>
        <v/>
      </c>
      <c r="M799" t="str">
        <f>IF(ISNA(VLOOKUP($A799,Debian!B:B,1,FALSE)),"","T")</f>
        <v/>
      </c>
      <c r="N799" t="str">
        <f>IF(ISNA(VLOOKUP($A799,Debian!C:C,1,FALSE)),"","D")</f>
        <v>D</v>
      </c>
      <c r="P799" t="s">
        <v>1952</v>
      </c>
    </row>
    <row r="800" spans="1:16" x14ac:dyDescent="0.25">
      <c r="A800" t="s">
        <v>796</v>
      </c>
      <c r="B800" t="s">
        <v>1149</v>
      </c>
      <c r="C800" t="s">
        <v>1160</v>
      </c>
      <c r="D800">
        <v>72</v>
      </c>
      <c r="F800" s="4" t="str">
        <f t="shared" si="12"/>
        <v/>
      </c>
      <c r="H800" s="1" t="str">
        <f>IF(AND(OR(VLOOKUP($C800,Section!$3:$45,2,FALSE)="NO",$G800="GUI"),NOT($F800=$A800)),$A800,"")</f>
        <v/>
      </c>
      <c r="I800" s="1" t="str">
        <f>IF(AND(OR(VLOOKUP($C800,Section!$3:$45,2,FALSE)="NO",$G800="GUI",$G800="Custom"),NOT($F800=$A800)),$A800,"")</f>
        <v/>
      </c>
      <c r="J800" s="1" t="str">
        <f>IF(AND(OR(VLOOKUP($C800,Section!$3:$45,2,FALSE)="NO",$G800="GUI",$G800="Custom",$G800="Minimal"),NOT($F800=$A800)),$A800,"")</f>
        <v/>
      </c>
      <c r="L800" t="str">
        <f>IF(ISNA(VLOOKUP($A800,Debian!A:A,1,FALSE)),"","M")</f>
        <v>M</v>
      </c>
      <c r="M800" t="str">
        <f>IF(ISNA(VLOOKUP($A800,Debian!B:B,1,FALSE)),"","T")</f>
        <v>T</v>
      </c>
      <c r="N800" t="str">
        <f>IF(ISNA(VLOOKUP($A800,Debian!C:C,1,FALSE)),"","D")</f>
        <v>D</v>
      </c>
      <c r="P800" t="s">
        <v>1953</v>
      </c>
    </row>
    <row r="801" spans="1:16" x14ac:dyDescent="0.25">
      <c r="A801" t="s">
        <v>797</v>
      </c>
      <c r="B801" t="s">
        <v>1146</v>
      </c>
      <c r="C801" t="s">
        <v>1160</v>
      </c>
      <c r="D801">
        <v>1312</v>
      </c>
      <c r="F801" s="4" t="str">
        <f t="shared" si="12"/>
        <v/>
      </c>
      <c r="H801" s="1" t="str">
        <f>IF(AND(OR(VLOOKUP($C801,Section!$3:$45,2,FALSE)="NO",$G801="GUI"),NOT($F801=$A801)),$A801,"")</f>
        <v/>
      </c>
      <c r="I801" s="1" t="str">
        <f>IF(AND(OR(VLOOKUP($C801,Section!$3:$45,2,FALSE)="NO",$G801="GUI",$G801="Custom"),NOT($F801=$A801)),$A801,"")</f>
        <v/>
      </c>
      <c r="J801" s="1" t="str">
        <f>IF(AND(OR(VLOOKUP($C801,Section!$3:$45,2,FALSE)="NO",$G801="GUI",$G801="Custom",$G801="Minimal"),NOT($F801=$A801)),$A801,"")</f>
        <v/>
      </c>
      <c r="L801" t="str">
        <f>IF(ISNA(VLOOKUP($A801,Debian!A:A,1,FALSE)),"","M")</f>
        <v>M</v>
      </c>
      <c r="M801" t="str">
        <f>IF(ISNA(VLOOKUP($A801,Debian!B:B,1,FALSE)),"","T")</f>
        <v>T</v>
      </c>
      <c r="N801" t="str">
        <f>IF(ISNA(VLOOKUP($A801,Debian!C:C,1,FALSE)),"","D")</f>
        <v>D</v>
      </c>
      <c r="P801" t="s">
        <v>1954</v>
      </c>
    </row>
    <row r="802" spans="1:16" x14ac:dyDescent="0.25">
      <c r="A802" t="s">
        <v>798</v>
      </c>
      <c r="B802" t="s">
        <v>1146</v>
      </c>
      <c r="C802" t="s">
        <v>1170</v>
      </c>
      <c r="D802">
        <v>1582</v>
      </c>
      <c r="F802" s="4" t="str">
        <f t="shared" si="12"/>
        <v/>
      </c>
      <c r="H802" s="1" t="str">
        <f>IF(AND(OR(VLOOKUP($C802,Section!$3:$45,2,FALSE)="NO",$G802="GUI"),NOT($F802=$A802)),$A802,"")</f>
        <v>libx11-data</v>
      </c>
      <c r="I802" s="1" t="str">
        <f>IF(AND(OR(VLOOKUP($C802,Section!$3:$45,2,FALSE)="NO",$G802="GUI",$G802="Custom"),NOT($F802=$A802)),$A802,"")</f>
        <v>libx11-data</v>
      </c>
      <c r="J802" s="1" t="str">
        <f>IF(AND(OR(VLOOKUP($C802,Section!$3:$45,2,FALSE)="NO",$G802="GUI",$G802="Custom",$G802="Minimal"),NOT($F802=$A802)),$A802,"")</f>
        <v>libx11-data</v>
      </c>
      <c r="L802" t="str">
        <f>IF(ISNA(VLOOKUP($A802,Debian!A:A,1,FALSE)),"","M")</f>
        <v>M</v>
      </c>
      <c r="M802" t="str">
        <f>IF(ISNA(VLOOKUP($A802,Debian!B:B,1,FALSE)),"","T")</f>
        <v>T</v>
      </c>
      <c r="N802" t="str">
        <f>IF(ISNA(VLOOKUP($A802,Debian!C:C,1,FALSE)),"","D")</f>
        <v>D</v>
      </c>
      <c r="P802" t="s">
        <v>1954</v>
      </c>
    </row>
    <row r="803" spans="1:16" x14ac:dyDescent="0.25">
      <c r="A803" t="s">
        <v>799</v>
      </c>
      <c r="B803" t="s">
        <v>1146</v>
      </c>
      <c r="C803" t="s">
        <v>1160</v>
      </c>
      <c r="D803">
        <v>202</v>
      </c>
      <c r="F803" s="4" t="str">
        <f t="shared" si="12"/>
        <v/>
      </c>
      <c r="H803" s="1" t="str">
        <f>IF(AND(OR(VLOOKUP($C803,Section!$3:$45,2,FALSE)="NO",$G803="GUI"),NOT($F803=$A803)),$A803,"")</f>
        <v/>
      </c>
      <c r="I803" s="1" t="str">
        <f>IF(AND(OR(VLOOKUP($C803,Section!$3:$45,2,FALSE)="NO",$G803="GUI",$G803="Custom"),NOT($F803=$A803)),$A803,"")</f>
        <v/>
      </c>
      <c r="J803" s="1" t="str">
        <f>IF(AND(OR(VLOOKUP($C803,Section!$3:$45,2,FALSE)="NO",$G803="GUI",$G803="Custom",$G803="Minimal"),NOT($F803=$A803)),$A803,"")</f>
        <v/>
      </c>
      <c r="L803" t="str">
        <f>IF(ISNA(VLOOKUP($A803,Debian!A:A,1,FALSE)),"","M")</f>
        <v/>
      </c>
      <c r="M803" t="str">
        <f>IF(ISNA(VLOOKUP($A803,Debian!B:B,1,FALSE)),"","T")</f>
        <v/>
      </c>
      <c r="N803" t="str">
        <f>IF(ISNA(VLOOKUP($A803,Debian!C:C,1,FALSE)),"","D")</f>
        <v>D</v>
      </c>
      <c r="P803" t="s">
        <v>1955</v>
      </c>
    </row>
    <row r="804" spans="1:16" x14ac:dyDescent="0.25">
      <c r="A804" t="s">
        <v>800</v>
      </c>
      <c r="B804" t="s">
        <v>1146</v>
      </c>
      <c r="C804" t="s">
        <v>1160</v>
      </c>
      <c r="D804">
        <v>1641</v>
      </c>
      <c r="F804" s="4" t="str">
        <f t="shared" si="12"/>
        <v/>
      </c>
      <c r="H804" s="1" t="str">
        <f>IF(AND(OR(VLOOKUP($C804,Section!$3:$45,2,FALSE)="NO",$G804="GUI"),NOT($F804=$A804)),$A804,"")</f>
        <v/>
      </c>
      <c r="I804" s="1" t="str">
        <f>IF(AND(OR(VLOOKUP($C804,Section!$3:$45,2,FALSE)="NO",$G804="GUI",$G804="Custom"),NOT($F804=$A804)),$A804,"")</f>
        <v/>
      </c>
      <c r="J804" s="1" t="str">
        <f>IF(AND(OR(VLOOKUP($C804,Section!$3:$45,2,FALSE)="NO",$G804="GUI",$G804="Custom",$G804="Minimal"),NOT($F804=$A804)),$A804,"")</f>
        <v/>
      </c>
      <c r="L804" t="str">
        <f>IF(ISNA(VLOOKUP($A804,Debian!A:A,1,FALSE)),"","M")</f>
        <v/>
      </c>
      <c r="M804" t="str">
        <f>IF(ISNA(VLOOKUP($A804,Debian!B:B,1,FALSE)),"","T")</f>
        <v/>
      </c>
      <c r="N804" t="str">
        <f>IF(ISNA(VLOOKUP($A804,Debian!C:C,1,FALSE)),"","D")</f>
        <v>D</v>
      </c>
      <c r="P804" t="s">
        <v>1956</v>
      </c>
    </row>
    <row r="805" spans="1:16" x14ac:dyDescent="0.25">
      <c r="A805" t="s">
        <v>801</v>
      </c>
      <c r="B805" t="s">
        <v>1147</v>
      </c>
      <c r="C805" t="s">
        <v>1160</v>
      </c>
      <c r="D805">
        <v>2266</v>
      </c>
      <c r="F805" s="4" t="str">
        <f t="shared" si="12"/>
        <v>libxapian22</v>
      </c>
      <c r="H805" s="1" t="str">
        <f>IF(AND(OR(VLOOKUP($C805,Section!$3:$45,2,FALSE)="NO",$G805="GUI"),NOT($F805=$A805)),$A805,"")</f>
        <v/>
      </c>
      <c r="I805" s="1" t="str">
        <f>IF(AND(OR(VLOOKUP($C805,Section!$3:$45,2,FALSE)="NO",$G805="GUI",$G805="Custom"),NOT($F805=$A805)),$A805,"")</f>
        <v/>
      </c>
      <c r="J805" s="1" t="str">
        <f>IF(AND(OR(VLOOKUP($C805,Section!$3:$45,2,FALSE)="NO",$G805="GUI",$G805="Custom",$G805="Minimal"),NOT($F805=$A805)),$A805,"")</f>
        <v/>
      </c>
      <c r="L805" t="str">
        <f>IF(ISNA(VLOOKUP($A805,Debian!A:A,1,FALSE)),"","M")</f>
        <v/>
      </c>
      <c r="M805" t="str">
        <f>IF(ISNA(VLOOKUP($A805,Debian!B:B,1,FALSE)),"","T")</f>
        <v>T</v>
      </c>
      <c r="N805" t="str">
        <f>IF(ISNA(VLOOKUP($A805,Debian!C:C,1,FALSE)),"","D")</f>
        <v>D</v>
      </c>
      <c r="P805" t="s">
        <v>1957</v>
      </c>
    </row>
    <row r="806" spans="1:16" x14ac:dyDescent="0.25">
      <c r="A806" t="s">
        <v>802</v>
      </c>
      <c r="B806" t="s">
        <v>1146</v>
      </c>
      <c r="C806" t="s">
        <v>1160</v>
      </c>
      <c r="D806">
        <v>25</v>
      </c>
      <c r="F806" s="4" t="str">
        <f t="shared" si="12"/>
        <v/>
      </c>
      <c r="H806" s="1" t="str">
        <f>IF(AND(OR(VLOOKUP($C806,Section!$3:$45,2,FALSE)="NO",$G806="GUI"),NOT($F806=$A806)),$A806,"")</f>
        <v/>
      </c>
      <c r="I806" s="1" t="str">
        <f>IF(AND(OR(VLOOKUP($C806,Section!$3:$45,2,FALSE)="NO",$G806="GUI",$G806="Custom"),NOT($F806=$A806)),$A806,"")</f>
        <v/>
      </c>
      <c r="J806" s="1" t="str">
        <f>IF(AND(OR(VLOOKUP($C806,Section!$3:$45,2,FALSE)="NO",$G806="GUI",$G806="Custom",$G806="Minimal"),NOT($F806=$A806)),$A806,"")</f>
        <v/>
      </c>
      <c r="L806" t="str">
        <f>IF(ISNA(VLOOKUP($A806,Debian!A:A,1,FALSE)),"","M")</f>
        <v>M</v>
      </c>
      <c r="M806" t="str">
        <f>IF(ISNA(VLOOKUP($A806,Debian!B:B,1,FALSE)),"","T")</f>
        <v>T</v>
      </c>
      <c r="N806" t="str">
        <f>IF(ISNA(VLOOKUP($A806,Debian!C:C,1,FALSE)),"","D")</f>
        <v>D</v>
      </c>
      <c r="P806" t="s">
        <v>1958</v>
      </c>
    </row>
    <row r="807" spans="1:16" x14ac:dyDescent="0.25">
      <c r="A807" t="s">
        <v>803</v>
      </c>
      <c r="B807" t="s">
        <v>1146</v>
      </c>
      <c r="C807" t="s">
        <v>1160</v>
      </c>
      <c r="D807">
        <v>363</v>
      </c>
      <c r="F807" s="4" t="str">
        <f t="shared" si="12"/>
        <v/>
      </c>
      <c r="H807" s="1" t="str">
        <f>IF(AND(OR(VLOOKUP($C807,Section!$3:$45,2,FALSE)="NO",$G807="GUI"),NOT($F807=$A807)),$A807,"")</f>
        <v/>
      </c>
      <c r="I807" s="1" t="str">
        <f>IF(AND(OR(VLOOKUP($C807,Section!$3:$45,2,FALSE)="NO",$G807="GUI",$G807="Custom"),NOT($F807=$A807)),$A807,"")</f>
        <v/>
      </c>
      <c r="J807" s="1" t="str">
        <f>IF(AND(OR(VLOOKUP($C807,Section!$3:$45,2,FALSE)="NO",$G807="GUI",$G807="Custom",$G807="Minimal"),NOT($F807=$A807)),$A807,"")</f>
        <v/>
      </c>
      <c r="L807" t="str">
        <f>IF(ISNA(VLOOKUP($A807,Debian!A:A,1,FALSE)),"","M")</f>
        <v/>
      </c>
      <c r="M807" t="str">
        <f>IF(ISNA(VLOOKUP($A807,Debian!B:B,1,FALSE)),"","T")</f>
        <v/>
      </c>
      <c r="N807" t="str">
        <f>IF(ISNA(VLOOKUP($A807,Debian!C:C,1,FALSE)),"","D")</f>
        <v>D</v>
      </c>
      <c r="P807" t="s">
        <v>1959</v>
      </c>
    </row>
    <row r="808" spans="1:16" x14ac:dyDescent="0.25">
      <c r="A808" t="s">
        <v>804</v>
      </c>
      <c r="B808" t="s">
        <v>1146</v>
      </c>
      <c r="C808" t="s">
        <v>1160</v>
      </c>
      <c r="D808">
        <v>24</v>
      </c>
      <c r="F808" s="4" t="str">
        <f t="shared" si="12"/>
        <v/>
      </c>
      <c r="H808" s="1" t="str">
        <f>IF(AND(OR(VLOOKUP($C808,Section!$3:$45,2,FALSE)="NO",$G808="GUI"),NOT($F808=$A808)),$A808,"")</f>
        <v/>
      </c>
      <c r="I808" s="1" t="str">
        <f>IF(AND(OR(VLOOKUP($C808,Section!$3:$45,2,FALSE)="NO",$G808="GUI",$G808="Custom"),NOT($F808=$A808)),$A808,"")</f>
        <v/>
      </c>
      <c r="J808" s="1" t="str">
        <f>IF(AND(OR(VLOOKUP($C808,Section!$3:$45,2,FALSE)="NO",$G808="GUI",$G808="Custom",$G808="Minimal"),NOT($F808=$A808)),$A808,"")</f>
        <v/>
      </c>
      <c r="L808" t="str">
        <f>IF(ISNA(VLOOKUP($A808,Debian!A:A,1,FALSE)),"","M")</f>
        <v/>
      </c>
      <c r="M808" t="str">
        <f>IF(ISNA(VLOOKUP($A808,Debian!B:B,1,FALSE)),"","T")</f>
        <v/>
      </c>
      <c r="N808" t="str">
        <f>IF(ISNA(VLOOKUP($A808,Debian!C:C,1,FALSE)),"","D")</f>
        <v>D</v>
      </c>
      <c r="P808" t="s">
        <v>1960</v>
      </c>
    </row>
    <row r="809" spans="1:16" x14ac:dyDescent="0.25">
      <c r="A809" t="s">
        <v>805</v>
      </c>
      <c r="B809" t="s">
        <v>1146</v>
      </c>
      <c r="C809" t="s">
        <v>1160</v>
      </c>
      <c r="D809">
        <v>18</v>
      </c>
      <c r="F809" s="4" t="str">
        <f t="shared" si="12"/>
        <v/>
      </c>
      <c r="H809" s="1" t="str">
        <f>IF(AND(OR(VLOOKUP($C809,Section!$3:$45,2,FALSE)="NO",$G809="GUI"),NOT($F809=$A809)),$A809,"")</f>
        <v/>
      </c>
      <c r="I809" s="1" t="str">
        <f>IF(AND(OR(VLOOKUP($C809,Section!$3:$45,2,FALSE)="NO",$G809="GUI",$G809="Custom"),NOT($F809=$A809)),$A809,"")</f>
        <v/>
      </c>
      <c r="J809" s="1" t="str">
        <f>IF(AND(OR(VLOOKUP($C809,Section!$3:$45,2,FALSE)="NO",$G809="GUI",$G809="Custom",$G809="Minimal"),NOT($F809=$A809)),$A809,"")</f>
        <v/>
      </c>
      <c r="L809" t="str">
        <f>IF(ISNA(VLOOKUP($A809,Debian!A:A,1,FALSE)),"","M")</f>
        <v/>
      </c>
      <c r="M809" t="str">
        <f>IF(ISNA(VLOOKUP($A809,Debian!B:B,1,FALSE)),"","T")</f>
        <v/>
      </c>
      <c r="N809" t="str">
        <f>IF(ISNA(VLOOKUP($A809,Debian!C:C,1,FALSE)),"","D")</f>
        <v>D</v>
      </c>
      <c r="P809" t="s">
        <v>1961</v>
      </c>
    </row>
    <row r="810" spans="1:16" x14ac:dyDescent="0.25">
      <c r="A810" t="s">
        <v>806</v>
      </c>
      <c r="B810" t="s">
        <v>1146</v>
      </c>
      <c r="C810" t="s">
        <v>1160</v>
      </c>
      <c r="D810">
        <v>90</v>
      </c>
      <c r="F810" s="4" t="str">
        <f t="shared" si="12"/>
        <v/>
      </c>
      <c r="H810" s="1" t="str">
        <f>IF(AND(OR(VLOOKUP($C810,Section!$3:$45,2,FALSE)="NO",$G810="GUI"),NOT($F810=$A810)),$A810,"")</f>
        <v/>
      </c>
      <c r="I810" s="1" t="str">
        <f>IF(AND(OR(VLOOKUP($C810,Section!$3:$45,2,FALSE)="NO",$G810="GUI",$G810="Custom"),NOT($F810=$A810)),$A810,"")</f>
        <v/>
      </c>
      <c r="J810" s="1" t="str">
        <f>IF(AND(OR(VLOOKUP($C810,Section!$3:$45,2,FALSE)="NO",$G810="GUI",$G810="Custom",$G810="Minimal"),NOT($F810=$A810)),$A810,"")</f>
        <v/>
      </c>
      <c r="L810" t="str">
        <f>IF(ISNA(VLOOKUP($A810,Debian!A:A,1,FALSE)),"","M")</f>
        <v/>
      </c>
      <c r="M810" t="str">
        <f>IF(ISNA(VLOOKUP($A810,Debian!B:B,1,FALSE)),"","T")</f>
        <v/>
      </c>
      <c r="N810" t="str">
        <f>IF(ISNA(VLOOKUP($A810,Debian!C:C,1,FALSE)),"","D")</f>
        <v>D</v>
      </c>
      <c r="P810" t="s">
        <v>1962</v>
      </c>
    </row>
    <row r="811" spans="1:16" x14ac:dyDescent="0.25">
      <c r="A811" t="s">
        <v>807</v>
      </c>
      <c r="B811" t="s">
        <v>1146</v>
      </c>
      <c r="C811" t="s">
        <v>1160</v>
      </c>
      <c r="D811">
        <v>18</v>
      </c>
      <c r="F811" s="4" t="str">
        <f t="shared" si="12"/>
        <v/>
      </c>
      <c r="H811" s="1" t="str">
        <f>IF(AND(OR(VLOOKUP($C811,Section!$3:$45,2,FALSE)="NO",$G811="GUI"),NOT($F811=$A811)),$A811,"")</f>
        <v/>
      </c>
      <c r="I811" s="1" t="str">
        <f>IF(AND(OR(VLOOKUP($C811,Section!$3:$45,2,FALSE)="NO",$G811="GUI",$G811="Custom"),NOT($F811=$A811)),$A811,"")</f>
        <v/>
      </c>
      <c r="J811" s="1" t="str">
        <f>IF(AND(OR(VLOOKUP($C811,Section!$3:$45,2,FALSE)="NO",$G811="GUI",$G811="Custom",$G811="Minimal"),NOT($F811=$A811)),$A811,"")</f>
        <v/>
      </c>
      <c r="L811" t="str">
        <f>IF(ISNA(VLOOKUP($A811,Debian!A:A,1,FALSE)),"","M")</f>
        <v/>
      </c>
      <c r="M811" t="str">
        <f>IF(ISNA(VLOOKUP($A811,Debian!B:B,1,FALSE)),"","T")</f>
        <v/>
      </c>
      <c r="N811" t="str">
        <f>IF(ISNA(VLOOKUP($A811,Debian!C:C,1,FALSE)),"","D")</f>
        <v>D</v>
      </c>
      <c r="P811" t="s">
        <v>1963</v>
      </c>
    </row>
    <row r="812" spans="1:16" x14ac:dyDescent="0.25">
      <c r="A812" t="s">
        <v>808</v>
      </c>
      <c r="B812" t="s">
        <v>1146</v>
      </c>
      <c r="C812" t="s">
        <v>1160</v>
      </c>
      <c r="D812">
        <v>40</v>
      </c>
      <c r="F812" s="4" t="str">
        <f t="shared" si="12"/>
        <v/>
      </c>
      <c r="H812" s="1" t="str">
        <f>IF(AND(OR(VLOOKUP($C812,Section!$3:$45,2,FALSE)="NO",$G812="GUI"),NOT($F812=$A812)),$A812,"")</f>
        <v/>
      </c>
      <c r="I812" s="1" t="str">
        <f>IF(AND(OR(VLOOKUP($C812,Section!$3:$45,2,FALSE)="NO",$G812="GUI",$G812="Custom"),NOT($F812=$A812)),$A812,"")</f>
        <v/>
      </c>
      <c r="J812" s="1" t="str">
        <f>IF(AND(OR(VLOOKUP($C812,Section!$3:$45,2,FALSE)="NO",$G812="GUI",$G812="Custom",$G812="Minimal"),NOT($F812=$A812)),$A812,"")</f>
        <v/>
      </c>
      <c r="L812" t="str">
        <f>IF(ISNA(VLOOKUP($A812,Debian!A:A,1,FALSE)),"","M")</f>
        <v/>
      </c>
      <c r="M812" t="str">
        <f>IF(ISNA(VLOOKUP($A812,Debian!B:B,1,FALSE)),"","T")</f>
        <v>T</v>
      </c>
      <c r="N812" t="str">
        <f>IF(ISNA(VLOOKUP($A812,Debian!C:C,1,FALSE)),"","D")</f>
        <v>D</v>
      </c>
      <c r="P812" t="s">
        <v>1964</v>
      </c>
    </row>
    <row r="813" spans="1:16" x14ac:dyDescent="0.25">
      <c r="A813" t="s">
        <v>809</v>
      </c>
      <c r="B813" t="s">
        <v>1146</v>
      </c>
      <c r="C813" t="s">
        <v>1160</v>
      </c>
      <c r="D813">
        <v>19</v>
      </c>
      <c r="F813" s="4" t="str">
        <f t="shared" si="12"/>
        <v/>
      </c>
      <c r="H813" s="1" t="str">
        <f>IF(AND(OR(VLOOKUP($C813,Section!$3:$45,2,FALSE)="NO",$G813="GUI"),NOT($F813=$A813)),$A813,"")</f>
        <v/>
      </c>
      <c r="I813" s="1" t="str">
        <f>IF(AND(OR(VLOOKUP($C813,Section!$3:$45,2,FALSE)="NO",$G813="GUI",$G813="Custom"),NOT($F813=$A813)),$A813,"")</f>
        <v/>
      </c>
      <c r="J813" s="1" t="str">
        <f>IF(AND(OR(VLOOKUP($C813,Section!$3:$45,2,FALSE)="NO",$G813="GUI",$G813="Custom",$G813="Minimal"),NOT($F813=$A813)),$A813,"")</f>
        <v/>
      </c>
      <c r="L813" t="str">
        <f>IF(ISNA(VLOOKUP($A813,Debian!A:A,1,FALSE)),"","M")</f>
        <v/>
      </c>
      <c r="M813" t="str">
        <f>IF(ISNA(VLOOKUP($A813,Debian!B:B,1,FALSE)),"","T")</f>
        <v/>
      </c>
      <c r="N813" t="str">
        <f>IF(ISNA(VLOOKUP($A813,Debian!C:C,1,FALSE)),"","D")</f>
        <v>D</v>
      </c>
      <c r="P813" t="s">
        <v>1965</v>
      </c>
    </row>
    <row r="814" spans="1:16" x14ac:dyDescent="0.25">
      <c r="A814" t="s">
        <v>810</v>
      </c>
      <c r="B814" t="s">
        <v>1146</v>
      </c>
      <c r="C814" t="s">
        <v>1160</v>
      </c>
      <c r="D814">
        <v>18</v>
      </c>
      <c r="F814" s="4" t="str">
        <f t="shared" si="12"/>
        <v/>
      </c>
      <c r="H814" s="1" t="str">
        <f>IF(AND(OR(VLOOKUP($C814,Section!$3:$45,2,FALSE)="NO",$G814="GUI"),NOT($F814=$A814)),$A814,"")</f>
        <v/>
      </c>
      <c r="I814" s="1" t="str">
        <f>IF(AND(OR(VLOOKUP($C814,Section!$3:$45,2,FALSE)="NO",$G814="GUI",$G814="Custom"),NOT($F814=$A814)),$A814,"")</f>
        <v/>
      </c>
      <c r="J814" s="1" t="str">
        <f>IF(AND(OR(VLOOKUP($C814,Section!$3:$45,2,FALSE)="NO",$G814="GUI",$G814="Custom",$G814="Minimal"),NOT($F814=$A814)),$A814,"")</f>
        <v/>
      </c>
      <c r="L814" t="str">
        <f>IF(ISNA(VLOOKUP($A814,Debian!A:A,1,FALSE)),"","M")</f>
        <v/>
      </c>
      <c r="M814" t="str">
        <f>IF(ISNA(VLOOKUP($A814,Debian!B:B,1,FALSE)),"","T")</f>
        <v>T</v>
      </c>
      <c r="N814" t="str">
        <f>IF(ISNA(VLOOKUP($A814,Debian!C:C,1,FALSE)),"","D")</f>
        <v>D</v>
      </c>
      <c r="P814" t="s">
        <v>1966</v>
      </c>
    </row>
    <row r="815" spans="1:16" x14ac:dyDescent="0.25">
      <c r="A815" t="s">
        <v>811</v>
      </c>
      <c r="B815" t="s">
        <v>1146</v>
      </c>
      <c r="C815" t="s">
        <v>1160</v>
      </c>
      <c r="D815">
        <v>28</v>
      </c>
      <c r="F815" s="4" t="str">
        <f t="shared" si="12"/>
        <v/>
      </c>
      <c r="H815" s="1" t="str">
        <f>IF(AND(OR(VLOOKUP($C815,Section!$3:$45,2,FALSE)="NO",$G815="GUI"),NOT($F815=$A815)),$A815,"")</f>
        <v/>
      </c>
      <c r="I815" s="1" t="str">
        <f>IF(AND(OR(VLOOKUP($C815,Section!$3:$45,2,FALSE)="NO",$G815="GUI",$G815="Custom"),NOT($F815=$A815)),$A815,"")</f>
        <v/>
      </c>
      <c r="J815" s="1" t="str">
        <f>IF(AND(OR(VLOOKUP($C815,Section!$3:$45,2,FALSE)="NO",$G815="GUI",$G815="Custom",$G815="Minimal"),NOT($F815=$A815)),$A815,"")</f>
        <v/>
      </c>
      <c r="L815" t="str">
        <f>IF(ISNA(VLOOKUP($A815,Debian!A:A,1,FALSE)),"","M")</f>
        <v/>
      </c>
      <c r="M815" t="str">
        <f>IF(ISNA(VLOOKUP($A815,Debian!B:B,1,FALSE)),"","T")</f>
        <v/>
      </c>
      <c r="N815" t="str">
        <f>IF(ISNA(VLOOKUP($A815,Debian!C:C,1,FALSE)),"","D")</f>
        <v>D</v>
      </c>
      <c r="P815" t="s">
        <v>1967</v>
      </c>
    </row>
    <row r="816" spans="1:16" x14ac:dyDescent="0.25">
      <c r="A816" t="s">
        <v>812</v>
      </c>
      <c r="B816" t="s">
        <v>1150</v>
      </c>
      <c r="C816" t="s">
        <v>1160</v>
      </c>
      <c r="D816">
        <v>34</v>
      </c>
      <c r="F816" s="4" t="str">
        <f t="shared" si="12"/>
        <v/>
      </c>
      <c r="H816" s="1" t="str">
        <f>IF(AND(OR(VLOOKUP($C816,Section!$3:$45,2,FALSE)="NO",$G816="GUI"),NOT($F816=$A816)),$A816,"")</f>
        <v/>
      </c>
      <c r="I816" s="1" t="str">
        <f>IF(AND(OR(VLOOKUP($C816,Section!$3:$45,2,FALSE)="NO",$G816="GUI",$G816="Custom"),NOT($F816=$A816)),$A816,"")</f>
        <v/>
      </c>
      <c r="J816" s="1" t="str">
        <f>IF(AND(OR(VLOOKUP($C816,Section!$3:$45,2,FALSE)="NO",$G816="GUI",$G816="Custom",$G816="Minimal"),NOT($F816=$A816)),$A816,"")</f>
        <v/>
      </c>
      <c r="L816" t="str">
        <f>IF(ISNA(VLOOKUP($A816,Debian!A:A,1,FALSE)),"","M")</f>
        <v/>
      </c>
      <c r="M816" t="str">
        <f>IF(ISNA(VLOOKUP($A816,Debian!B:B,1,FALSE)),"","T")</f>
        <v/>
      </c>
      <c r="N816" t="str">
        <f>IF(ISNA(VLOOKUP($A816,Debian!C:C,1,FALSE)),"","D")</f>
        <v>D</v>
      </c>
      <c r="P816" t="s">
        <v>1968</v>
      </c>
    </row>
    <row r="817" spans="1:16" x14ac:dyDescent="0.25">
      <c r="A817" t="s">
        <v>813</v>
      </c>
      <c r="B817" t="s">
        <v>1146</v>
      </c>
      <c r="C817" t="s">
        <v>1160</v>
      </c>
      <c r="D817">
        <v>30</v>
      </c>
      <c r="F817" s="4" t="str">
        <f t="shared" si="12"/>
        <v/>
      </c>
      <c r="H817" s="1" t="str">
        <f>IF(AND(OR(VLOOKUP($C817,Section!$3:$45,2,FALSE)="NO",$G817="GUI"),NOT($F817=$A817)),$A817,"")</f>
        <v/>
      </c>
      <c r="I817" s="1" t="str">
        <f>IF(AND(OR(VLOOKUP($C817,Section!$3:$45,2,FALSE)="NO",$G817="GUI",$G817="Custom"),NOT($F817=$A817)),$A817,"")</f>
        <v/>
      </c>
      <c r="J817" s="1" t="str">
        <f>IF(AND(OR(VLOOKUP($C817,Section!$3:$45,2,FALSE)="NO",$G817="GUI",$G817="Custom",$G817="Minimal"),NOT($F817=$A817)),$A817,"")</f>
        <v/>
      </c>
      <c r="L817" t="str">
        <f>IF(ISNA(VLOOKUP($A817,Debian!A:A,1,FALSE)),"","M")</f>
        <v/>
      </c>
      <c r="M817" t="str">
        <f>IF(ISNA(VLOOKUP($A817,Debian!B:B,1,FALSE)),"","T")</f>
        <v/>
      </c>
      <c r="N817" t="str">
        <f>IF(ISNA(VLOOKUP($A817,Debian!C:C,1,FALSE)),"","D")</f>
        <v>D</v>
      </c>
      <c r="P817" t="s">
        <v>1969</v>
      </c>
    </row>
    <row r="818" spans="1:16" x14ac:dyDescent="0.25">
      <c r="A818" t="s">
        <v>814</v>
      </c>
      <c r="B818" t="s">
        <v>1146</v>
      </c>
      <c r="C818" t="s">
        <v>1160</v>
      </c>
      <c r="D818">
        <v>116</v>
      </c>
      <c r="F818" s="4" t="str">
        <f t="shared" si="12"/>
        <v/>
      </c>
      <c r="H818" s="1" t="str">
        <f>IF(AND(OR(VLOOKUP($C818,Section!$3:$45,2,FALSE)="NO",$G818="GUI"),NOT($F818=$A818)),$A818,"")</f>
        <v/>
      </c>
      <c r="I818" s="1" t="str">
        <f>IF(AND(OR(VLOOKUP($C818,Section!$3:$45,2,FALSE)="NO",$G818="GUI",$G818="Custom"),NOT($F818=$A818)),$A818,"")</f>
        <v/>
      </c>
      <c r="J818" s="1" t="str">
        <f>IF(AND(OR(VLOOKUP($C818,Section!$3:$45,2,FALSE)="NO",$G818="GUI",$G818="Custom",$G818="Minimal"),NOT($F818=$A818)),$A818,"")</f>
        <v/>
      </c>
      <c r="L818" t="str">
        <f>IF(ISNA(VLOOKUP($A818,Debian!A:A,1,FALSE)),"","M")</f>
        <v>M</v>
      </c>
      <c r="M818" t="str">
        <f>IF(ISNA(VLOOKUP($A818,Debian!B:B,1,FALSE)),"","T")</f>
        <v>T</v>
      </c>
      <c r="N818" t="str">
        <f>IF(ISNA(VLOOKUP($A818,Debian!C:C,1,FALSE)),"","D")</f>
        <v>D</v>
      </c>
      <c r="P818" t="s">
        <v>1970</v>
      </c>
    </row>
    <row r="819" spans="1:16" x14ac:dyDescent="0.25">
      <c r="A819" t="s">
        <v>815</v>
      </c>
      <c r="B819" t="s">
        <v>1146</v>
      </c>
      <c r="C819" t="s">
        <v>1160</v>
      </c>
      <c r="D819">
        <v>23</v>
      </c>
      <c r="F819" s="4" t="str">
        <f t="shared" si="12"/>
        <v/>
      </c>
      <c r="H819" s="1" t="str">
        <f>IF(AND(OR(VLOOKUP($C819,Section!$3:$45,2,FALSE)="NO",$G819="GUI"),NOT($F819=$A819)),$A819,"")</f>
        <v/>
      </c>
      <c r="I819" s="1" t="str">
        <f>IF(AND(OR(VLOOKUP($C819,Section!$3:$45,2,FALSE)="NO",$G819="GUI",$G819="Custom"),NOT($F819=$A819)),$A819,"")</f>
        <v/>
      </c>
      <c r="J819" s="1" t="str">
        <f>IF(AND(OR(VLOOKUP($C819,Section!$3:$45,2,FALSE)="NO",$G819="GUI",$G819="Custom",$G819="Minimal"),NOT($F819=$A819)),$A819,"")</f>
        <v/>
      </c>
      <c r="L819" t="str">
        <f>IF(ISNA(VLOOKUP($A819,Debian!A:A,1,FALSE)),"","M")</f>
        <v/>
      </c>
      <c r="M819" t="str">
        <f>IF(ISNA(VLOOKUP($A819,Debian!B:B,1,FALSE)),"","T")</f>
        <v>T</v>
      </c>
      <c r="N819" t="str">
        <f>IF(ISNA(VLOOKUP($A819,Debian!C:C,1,FALSE)),"","D")</f>
        <v>D</v>
      </c>
      <c r="P819" t="s">
        <v>1971</v>
      </c>
    </row>
    <row r="820" spans="1:16" x14ac:dyDescent="0.25">
      <c r="A820" t="s">
        <v>816</v>
      </c>
      <c r="B820" t="s">
        <v>1146</v>
      </c>
      <c r="C820" t="s">
        <v>1160</v>
      </c>
      <c r="D820">
        <v>53</v>
      </c>
      <c r="F820" s="4" t="str">
        <f t="shared" si="12"/>
        <v/>
      </c>
      <c r="H820" s="1" t="str">
        <f>IF(AND(OR(VLOOKUP($C820,Section!$3:$45,2,FALSE)="NO",$G820="GUI"),NOT($F820=$A820)),$A820,"")</f>
        <v/>
      </c>
      <c r="I820" s="1" t="str">
        <f>IF(AND(OR(VLOOKUP($C820,Section!$3:$45,2,FALSE)="NO",$G820="GUI",$G820="Custom"),NOT($F820=$A820)),$A820,"")</f>
        <v/>
      </c>
      <c r="J820" s="1" t="str">
        <f>IF(AND(OR(VLOOKUP($C820,Section!$3:$45,2,FALSE)="NO",$G820="GUI",$G820="Custom",$G820="Minimal"),NOT($F820=$A820)),$A820,"")</f>
        <v/>
      </c>
      <c r="L820" t="str">
        <f>IF(ISNA(VLOOKUP($A820,Debian!A:A,1,FALSE)),"","M")</f>
        <v/>
      </c>
      <c r="M820" t="str">
        <f>IF(ISNA(VLOOKUP($A820,Debian!B:B,1,FALSE)),"","T")</f>
        <v>T</v>
      </c>
      <c r="N820" t="str">
        <f>IF(ISNA(VLOOKUP($A820,Debian!C:C,1,FALSE)),"","D")</f>
        <v>D</v>
      </c>
      <c r="P820" t="s">
        <v>1972</v>
      </c>
    </row>
    <row r="821" spans="1:16" x14ac:dyDescent="0.25">
      <c r="A821" t="s">
        <v>817</v>
      </c>
      <c r="B821" t="s">
        <v>1146</v>
      </c>
      <c r="C821" t="s">
        <v>1160</v>
      </c>
      <c r="D821">
        <v>20</v>
      </c>
      <c r="F821" s="4" t="str">
        <f t="shared" si="12"/>
        <v/>
      </c>
      <c r="H821" s="1" t="str">
        <f>IF(AND(OR(VLOOKUP($C821,Section!$3:$45,2,FALSE)="NO",$G821="GUI"),NOT($F821=$A821)),$A821,"")</f>
        <v/>
      </c>
      <c r="I821" s="1" t="str">
        <f>IF(AND(OR(VLOOKUP($C821,Section!$3:$45,2,FALSE)="NO",$G821="GUI",$G821="Custom"),NOT($F821=$A821)),$A821,"")</f>
        <v/>
      </c>
      <c r="J821" s="1" t="str">
        <f>IF(AND(OR(VLOOKUP($C821,Section!$3:$45,2,FALSE)="NO",$G821="GUI",$G821="Custom",$G821="Minimal"),NOT($F821=$A821)),$A821,"")</f>
        <v/>
      </c>
      <c r="L821" t="str">
        <f>IF(ISNA(VLOOKUP($A821,Debian!A:A,1,FALSE)),"","M")</f>
        <v/>
      </c>
      <c r="M821" t="str">
        <f>IF(ISNA(VLOOKUP($A821,Debian!B:B,1,FALSE)),"","T")</f>
        <v>T</v>
      </c>
      <c r="N821" t="str">
        <f>IF(ISNA(VLOOKUP($A821,Debian!C:C,1,FALSE)),"","D")</f>
        <v>D</v>
      </c>
      <c r="P821" t="s">
        <v>1973</v>
      </c>
    </row>
    <row r="822" spans="1:16" x14ac:dyDescent="0.25">
      <c r="A822" t="s">
        <v>818</v>
      </c>
      <c r="B822" t="s">
        <v>1146</v>
      </c>
      <c r="C822" t="s">
        <v>1160</v>
      </c>
      <c r="D822">
        <v>64</v>
      </c>
      <c r="F822" s="4" t="str">
        <f t="shared" si="12"/>
        <v/>
      </c>
      <c r="H822" s="1" t="str">
        <f>IF(AND(OR(VLOOKUP($C822,Section!$3:$45,2,FALSE)="NO",$G822="GUI"),NOT($F822=$A822)),$A822,"")</f>
        <v/>
      </c>
      <c r="I822" s="1" t="str">
        <f>IF(AND(OR(VLOOKUP($C822,Section!$3:$45,2,FALSE)="NO",$G822="GUI",$G822="Custom"),NOT($F822=$A822)),$A822,"")</f>
        <v/>
      </c>
      <c r="J822" s="1" t="str">
        <f>IF(AND(OR(VLOOKUP($C822,Section!$3:$45,2,FALSE)="NO",$G822="GUI",$G822="Custom",$G822="Minimal"),NOT($F822=$A822)),$A822,"")</f>
        <v/>
      </c>
      <c r="L822" t="str">
        <f>IF(ISNA(VLOOKUP($A822,Debian!A:A,1,FALSE)),"","M")</f>
        <v>M</v>
      </c>
      <c r="M822" t="str">
        <f>IF(ISNA(VLOOKUP($A822,Debian!B:B,1,FALSE)),"","T")</f>
        <v>T</v>
      </c>
      <c r="N822" t="str">
        <f>IF(ISNA(VLOOKUP($A822,Debian!C:C,1,FALSE)),"","D")</f>
        <v>D</v>
      </c>
      <c r="P822" t="s">
        <v>1974</v>
      </c>
    </row>
    <row r="823" spans="1:16" x14ac:dyDescent="0.25">
      <c r="A823" t="s">
        <v>819</v>
      </c>
      <c r="B823" t="s">
        <v>1146</v>
      </c>
      <c r="C823" t="s">
        <v>1160</v>
      </c>
      <c r="D823">
        <v>97</v>
      </c>
      <c r="F823" s="4" t="str">
        <f t="shared" si="12"/>
        <v/>
      </c>
      <c r="H823" s="1" t="str">
        <f>IF(AND(OR(VLOOKUP($C823,Section!$3:$45,2,FALSE)="NO",$G823="GUI"),NOT($F823=$A823)),$A823,"")</f>
        <v/>
      </c>
      <c r="I823" s="1" t="str">
        <f>IF(AND(OR(VLOOKUP($C823,Section!$3:$45,2,FALSE)="NO",$G823="GUI",$G823="Custom"),NOT($F823=$A823)),$A823,"")</f>
        <v/>
      </c>
      <c r="J823" s="1" t="str">
        <f>IF(AND(OR(VLOOKUP($C823,Section!$3:$45,2,FALSE)="NO",$G823="GUI",$G823="Custom",$G823="Minimal"),NOT($F823=$A823)),$A823,"")</f>
        <v/>
      </c>
      <c r="L823" t="str">
        <f>IF(ISNA(VLOOKUP($A823,Debian!A:A,1,FALSE)),"","M")</f>
        <v>M</v>
      </c>
      <c r="M823" t="str">
        <f>IF(ISNA(VLOOKUP($A823,Debian!B:B,1,FALSE)),"","T")</f>
        <v>T</v>
      </c>
      <c r="N823" t="str">
        <f>IF(ISNA(VLOOKUP($A823,Debian!C:C,1,FALSE)),"","D")</f>
        <v>D</v>
      </c>
      <c r="P823" t="s">
        <v>1975</v>
      </c>
    </row>
    <row r="824" spans="1:16" x14ac:dyDescent="0.25">
      <c r="A824" t="s">
        <v>820</v>
      </c>
      <c r="B824" t="s">
        <v>1146</v>
      </c>
      <c r="C824" t="s">
        <v>1160</v>
      </c>
      <c r="D824">
        <v>524</v>
      </c>
      <c r="F824" s="4" t="str">
        <f t="shared" si="12"/>
        <v/>
      </c>
      <c r="H824" s="1" t="str">
        <f>IF(AND(OR(VLOOKUP($C824,Section!$3:$45,2,FALSE)="NO",$G824="GUI"),NOT($F824=$A824)),$A824,"")</f>
        <v/>
      </c>
      <c r="I824" s="1" t="str">
        <f>IF(AND(OR(VLOOKUP($C824,Section!$3:$45,2,FALSE)="NO",$G824="GUI",$G824="Custom"),NOT($F824=$A824)),$A824,"")</f>
        <v/>
      </c>
      <c r="J824" s="1" t="str">
        <f>IF(AND(OR(VLOOKUP($C824,Section!$3:$45,2,FALSE)="NO",$G824="GUI",$G824="Custom",$G824="Minimal"),NOT($F824=$A824)),$A824,"")</f>
        <v/>
      </c>
      <c r="L824" t="str">
        <f>IF(ISNA(VLOOKUP($A824,Debian!A:A,1,FALSE)),"","M")</f>
        <v/>
      </c>
      <c r="M824" t="str">
        <f>IF(ISNA(VLOOKUP($A824,Debian!B:B,1,FALSE)),"","T")</f>
        <v/>
      </c>
      <c r="N824" t="str">
        <f>IF(ISNA(VLOOKUP($A824,Debian!C:C,1,FALSE)),"","D")</f>
        <v/>
      </c>
      <c r="P824" t="s">
        <v>1976</v>
      </c>
    </row>
    <row r="825" spans="1:16" x14ac:dyDescent="0.25">
      <c r="A825" t="s">
        <v>821</v>
      </c>
      <c r="B825" t="s">
        <v>1146</v>
      </c>
      <c r="C825" t="s">
        <v>1185</v>
      </c>
      <c r="D825">
        <v>57</v>
      </c>
      <c r="F825" s="4" t="str">
        <f t="shared" si="12"/>
        <v/>
      </c>
      <c r="H825" s="1" t="str">
        <f>IF(AND(OR(VLOOKUP($C825,Section!$3:$45,2,FALSE)="NO",$G825="GUI"),NOT($F825=$A825)),$A825,"")</f>
        <v/>
      </c>
      <c r="I825" s="1" t="str">
        <f>IF(AND(OR(VLOOKUP($C825,Section!$3:$45,2,FALSE)="NO",$G825="GUI",$G825="Custom"),NOT($F825=$A825)),$A825,"")</f>
        <v/>
      </c>
      <c r="J825" s="1" t="str">
        <f>IF(AND(OR(VLOOKUP($C825,Section!$3:$45,2,FALSE)="NO",$G825="GUI",$G825="Custom",$G825="Minimal"),NOT($F825=$A825)),$A825,"")</f>
        <v/>
      </c>
      <c r="L825" t="str">
        <f>IF(ISNA(VLOOKUP($A825,Debian!A:A,1,FALSE)),"","M")</f>
        <v/>
      </c>
      <c r="M825" t="str">
        <f>IF(ISNA(VLOOKUP($A825,Debian!B:B,1,FALSE)),"","T")</f>
        <v/>
      </c>
      <c r="N825" t="str">
        <f>IF(ISNA(VLOOKUP($A825,Debian!C:C,1,FALSE)),"","D")</f>
        <v/>
      </c>
      <c r="P825" t="s">
        <v>1977</v>
      </c>
    </row>
    <row r="826" spans="1:16" x14ac:dyDescent="0.25">
      <c r="A826" t="s">
        <v>822</v>
      </c>
      <c r="B826" t="s">
        <v>1146</v>
      </c>
      <c r="C826" t="s">
        <v>1185</v>
      </c>
      <c r="D826">
        <v>792</v>
      </c>
      <c r="F826" s="4" t="str">
        <f t="shared" si="12"/>
        <v/>
      </c>
      <c r="H826" s="1" t="str">
        <f>IF(AND(OR(VLOOKUP($C826,Section!$3:$45,2,FALSE)="NO",$G826="GUI"),NOT($F826=$A826)),$A826,"")</f>
        <v/>
      </c>
      <c r="I826" s="1" t="str">
        <f>IF(AND(OR(VLOOKUP($C826,Section!$3:$45,2,FALSE)="NO",$G826="GUI",$G826="Custom"),NOT($F826=$A826)),$A826,"")</f>
        <v/>
      </c>
      <c r="J826" s="1" t="str">
        <f>IF(AND(OR(VLOOKUP($C826,Section!$3:$45,2,FALSE)="NO",$G826="GUI",$G826="Custom",$G826="Minimal"),NOT($F826=$A826)),$A826,"")</f>
        <v/>
      </c>
      <c r="L826" t="str">
        <f>IF(ISNA(VLOOKUP($A826,Debian!A:A,1,FALSE)),"","M")</f>
        <v/>
      </c>
      <c r="M826" t="str">
        <f>IF(ISNA(VLOOKUP($A826,Debian!B:B,1,FALSE)),"","T")</f>
        <v/>
      </c>
      <c r="N826" t="str">
        <f>IF(ISNA(VLOOKUP($A826,Debian!C:C,1,FALSE)),"","D")</f>
        <v/>
      </c>
      <c r="P826" t="s">
        <v>1978</v>
      </c>
    </row>
    <row r="827" spans="1:16" x14ac:dyDescent="0.25">
      <c r="A827" t="s">
        <v>823</v>
      </c>
      <c r="B827" t="s">
        <v>1146</v>
      </c>
      <c r="C827" t="s">
        <v>1185</v>
      </c>
      <c r="D827">
        <v>99</v>
      </c>
      <c r="F827" s="4" t="str">
        <f t="shared" si="12"/>
        <v/>
      </c>
      <c r="H827" s="1" t="str">
        <f>IF(AND(OR(VLOOKUP($C827,Section!$3:$45,2,FALSE)="NO",$G827="GUI"),NOT($F827=$A827)),$A827,"")</f>
        <v/>
      </c>
      <c r="I827" s="1" t="str">
        <f>IF(AND(OR(VLOOKUP($C827,Section!$3:$45,2,FALSE)="NO",$G827="GUI",$G827="Custom"),NOT($F827=$A827)),$A827,"")</f>
        <v/>
      </c>
      <c r="J827" s="1" t="str">
        <f>IF(AND(OR(VLOOKUP($C827,Section!$3:$45,2,FALSE)="NO",$G827="GUI",$G827="Custom",$G827="Minimal"),NOT($F827=$A827)),$A827,"")</f>
        <v/>
      </c>
      <c r="L827" t="str">
        <f>IF(ISNA(VLOOKUP($A827,Debian!A:A,1,FALSE)),"","M")</f>
        <v/>
      </c>
      <c r="M827" t="str">
        <f>IF(ISNA(VLOOKUP($A827,Debian!B:B,1,FALSE)),"","T")</f>
        <v/>
      </c>
      <c r="N827" t="str">
        <f>IF(ISNA(VLOOKUP($A827,Debian!C:C,1,FALSE)),"","D")</f>
        <v/>
      </c>
      <c r="P827" t="s">
        <v>1979</v>
      </c>
    </row>
    <row r="828" spans="1:16" x14ac:dyDescent="0.25">
      <c r="A828" t="s">
        <v>824</v>
      </c>
      <c r="B828" t="s">
        <v>1146</v>
      </c>
      <c r="C828" t="s">
        <v>1160</v>
      </c>
      <c r="D828">
        <v>115</v>
      </c>
      <c r="F828" s="4" t="str">
        <f t="shared" si="12"/>
        <v/>
      </c>
      <c r="H828" s="1" t="str">
        <f>IF(AND(OR(VLOOKUP($C828,Section!$3:$45,2,FALSE)="NO",$G828="GUI"),NOT($F828=$A828)),$A828,"")</f>
        <v/>
      </c>
      <c r="I828" s="1" t="str">
        <f>IF(AND(OR(VLOOKUP($C828,Section!$3:$45,2,FALSE)="NO",$G828="GUI",$G828="Custom"),NOT($F828=$A828)),$A828,"")</f>
        <v/>
      </c>
      <c r="J828" s="1" t="str">
        <f>IF(AND(OR(VLOOKUP($C828,Section!$3:$45,2,FALSE)="NO",$G828="GUI",$G828="Custom",$G828="Minimal"),NOT($F828=$A828)),$A828,"")</f>
        <v/>
      </c>
      <c r="L828" t="str">
        <f>IF(ISNA(VLOOKUP($A828,Debian!A:A,1,FALSE)),"","M")</f>
        <v/>
      </c>
      <c r="M828" t="str">
        <f>IF(ISNA(VLOOKUP($A828,Debian!B:B,1,FALSE)),"","T")</f>
        <v/>
      </c>
      <c r="N828" t="str">
        <f>IF(ISNA(VLOOKUP($A828,Debian!C:C,1,FALSE)),"","D")</f>
        <v/>
      </c>
      <c r="P828" t="s">
        <v>1980</v>
      </c>
    </row>
    <row r="829" spans="1:16" x14ac:dyDescent="0.25">
      <c r="A829" t="s">
        <v>825</v>
      </c>
      <c r="B829" t="s">
        <v>1146</v>
      </c>
      <c r="C829" t="s">
        <v>1160</v>
      </c>
      <c r="D829">
        <v>33</v>
      </c>
      <c r="F829" s="4" t="str">
        <f t="shared" si="12"/>
        <v/>
      </c>
      <c r="H829" s="1" t="str">
        <f>IF(AND(OR(VLOOKUP($C829,Section!$3:$45,2,FALSE)="NO",$G829="GUI"),NOT($F829=$A829)),$A829,"")</f>
        <v/>
      </c>
      <c r="I829" s="1" t="str">
        <f>IF(AND(OR(VLOOKUP($C829,Section!$3:$45,2,FALSE)="NO",$G829="GUI",$G829="Custom"),NOT($F829=$A829)),$A829,"")</f>
        <v/>
      </c>
      <c r="J829" s="1" t="str">
        <f>IF(AND(OR(VLOOKUP($C829,Section!$3:$45,2,FALSE)="NO",$G829="GUI",$G829="Custom",$G829="Minimal"),NOT($F829=$A829)),$A829,"")</f>
        <v/>
      </c>
      <c r="L829" t="str">
        <f>IF(ISNA(VLOOKUP($A829,Debian!A:A,1,FALSE)),"","M")</f>
        <v/>
      </c>
      <c r="M829" t="str">
        <f>IF(ISNA(VLOOKUP($A829,Debian!B:B,1,FALSE)),"","T")</f>
        <v>T</v>
      </c>
      <c r="N829" t="str">
        <f>IF(ISNA(VLOOKUP($A829,Debian!C:C,1,FALSE)),"","D")</f>
        <v>D</v>
      </c>
      <c r="P829" t="s">
        <v>1981</v>
      </c>
    </row>
    <row r="830" spans="1:16" x14ac:dyDescent="0.25">
      <c r="A830" t="s">
        <v>826</v>
      </c>
      <c r="B830" t="s">
        <v>1146</v>
      </c>
      <c r="C830" t="s">
        <v>1160</v>
      </c>
      <c r="D830">
        <v>209</v>
      </c>
      <c r="F830" s="4" t="str">
        <f t="shared" si="12"/>
        <v/>
      </c>
      <c r="H830" s="1" t="str">
        <f>IF(AND(OR(VLOOKUP($C830,Section!$3:$45,2,FALSE)="NO",$G830="GUI"),NOT($F830=$A830)),$A830,"")</f>
        <v/>
      </c>
      <c r="I830" s="1" t="str">
        <f>IF(AND(OR(VLOOKUP($C830,Section!$3:$45,2,FALSE)="NO",$G830="GUI",$G830="Custom"),NOT($F830=$A830)),$A830,"")</f>
        <v/>
      </c>
      <c r="J830" s="1" t="str">
        <f>IF(AND(OR(VLOOKUP($C830,Section!$3:$45,2,FALSE)="NO",$G830="GUI",$G830="Custom",$G830="Minimal"),NOT($F830=$A830)),$A830,"")</f>
        <v/>
      </c>
      <c r="L830" t="str">
        <f>IF(ISNA(VLOOKUP($A830,Debian!A:A,1,FALSE)),"","M")</f>
        <v/>
      </c>
      <c r="M830" t="str">
        <f>IF(ISNA(VLOOKUP($A830,Debian!B:B,1,FALSE)),"","T")</f>
        <v/>
      </c>
      <c r="N830" t="str">
        <f>IF(ISNA(VLOOKUP($A830,Debian!C:C,1,FALSE)),"","D")</f>
        <v>D</v>
      </c>
      <c r="P830" t="s">
        <v>1982</v>
      </c>
    </row>
    <row r="831" spans="1:16" x14ac:dyDescent="0.25">
      <c r="A831" t="s">
        <v>827</v>
      </c>
      <c r="B831" t="s">
        <v>1146</v>
      </c>
      <c r="C831" t="s">
        <v>1160</v>
      </c>
      <c r="D831">
        <v>88</v>
      </c>
      <c r="F831" s="4" t="str">
        <f t="shared" si="12"/>
        <v/>
      </c>
      <c r="H831" s="1" t="str">
        <f>IF(AND(OR(VLOOKUP($C831,Section!$3:$45,2,FALSE)="NO",$G831="GUI"),NOT($F831=$A831)),$A831,"")</f>
        <v/>
      </c>
      <c r="I831" s="1" t="str">
        <f>IF(AND(OR(VLOOKUP($C831,Section!$3:$45,2,FALSE)="NO",$G831="GUI",$G831="Custom"),NOT($F831=$A831)),$A831,"")</f>
        <v/>
      </c>
      <c r="J831" s="1" t="str">
        <f>IF(AND(OR(VLOOKUP($C831,Section!$3:$45,2,FALSE)="NO",$G831="GUI",$G831="Custom",$G831="Minimal"),NOT($F831=$A831)),$A831,"")</f>
        <v/>
      </c>
      <c r="L831" t="str">
        <f>IF(ISNA(VLOOKUP($A831,Debian!A:A,1,FALSE)),"","M")</f>
        <v/>
      </c>
      <c r="M831" t="str">
        <f>IF(ISNA(VLOOKUP($A831,Debian!B:B,1,FALSE)),"","T")</f>
        <v/>
      </c>
      <c r="N831" t="str">
        <f>IF(ISNA(VLOOKUP($A831,Debian!C:C,1,FALSE)),"","D")</f>
        <v>D</v>
      </c>
      <c r="P831" t="s">
        <v>1983</v>
      </c>
    </row>
    <row r="832" spans="1:16" x14ac:dyDescent="0.25">
      <c r="A832" t="s">
        <v>828</v>
      </c>
      <c r="B832" t="s">
        <v>1146</v>
      </c>
      <c r="C832" t="s">
        <v>1160</v>
      </c>
      <c r="D832">
        <v>107</v>
      </c>
      <c r="F832" s="4" t="str">
        <f t="shared" si="12"/>
        <v/>
      </c>
      <c r="H832" s="1" t="str">
        <f>IF(AND(OR(VLOOKUP($C832,Section!$3:$45,2,FALSE)="NO",$G832="GUI"),NOT($F832=$A832)),$A832,"")</f>
        <v/>
      </c>
      <c r="I832" s="1" t="str">
        <f>IF(AND(OR(VLOOKUP($C832,Section!$3:$45,2,FALSE)="NO",$G832="GUI",$G832="Custom"),NOT($F832=$A832)),$A832,"")</f>
        <v/>
      </c>
      <c r="J832" s="1" t="str">
        <f>IF(AND(OR(VLOOKUP($C832,Section!$3:$45,2,FALSE)="NO",$G832="GUI",$G832="Custom",$G832="Minimal"),NOT($F832=$A832)),$A832,"")</f>
        <v/>
      </c>
      <c r="L832" t="str">
        <f>IF(ISNA(VLOOKUP($A832,Debian!A:A,1,FALSE)),"","M")</f>
        <v/>
      </c>
      <c r="M832" t="str">
        <f>IF(ISNA(VLOOKUP($A832,Debian!B:B,1,FALSE)),"","T")</f>
        <v>T</v>
      </c>
      <c r="N832" t="str">
        <f>IF(ISNA(VLOOKUP($A832,Debian!C:C,1,FALSE)),"","D")</f>
        <v>D</v>
      </c>
      <c r="P832" t="s">
        <v>1984</v>
      </c>
    </row>
    <row r="833" spans="1:16" x14ac:dyDescent="0.25">
      <c r="A833" t="s">
        <v>829</v>
      </c>
      <c r="B833" t="s">
        <v>1146</v>
      </c>
      <c r="C833" t="s">
        <v>1160</v>
      </c>
      <c r="D833">
        <v>25</v>
      </c>
      <c r="F833" s="4" t="str">
        <f t="shared" si="12"/>
        <v/>
      </c>
      <c r="H833" s="1" t="str">
        <f>IF(AND(OR(VLOOKUP($C833,Section!$3:$45,2,FALSE)="NO",$G833="GUI"),NOT($F833=$A833)),$A833,"")</f>
        <v/>
      </c>
      <c r="I833" s="1" t="str">
        <f>IF(AND(OR(VLOOKUP($C833,Section!$3:$45,2,FALSE)="NO",$G833="GUI",$G833="Custom"),NOT($F833=$A833)),$A833,"")</f>
        <v/>
      </c>
      <c r="J833" s="1" t="str">
        <f>IF(AND(OR(VLOOKUP($C833,Section!$3:$45,2,FALSE)="NO",$G833="GUI",$G833="Custom",$G833="Minimal"),NOT($F833=$A833)),$A833,"")</f>
        <v/>
      </c>
      <c r="L833" t="str">
        <f>IF(ISNA(VLOOKUP($A833,Debian!A:A,1,FALSE)),"","M")</f>
        <v/>
      </c>
      <c r="M833" t="str">
        <f>IF(ISNA(VLOOKUP($A833,Debian!B:B,1,FALSE)),"","T")</f>
        <v>T</v>
      </c>
      <c r="N833" t="str">
        <f>IF(ISNA(VLOOKUP($A833,Debian!C:C,1,FALSE)),"","D")</f>
        <v>D</v>
      </c>
      <c r="P833" t="s">
        <v>1985</v>
      </c>
    </row>
    <row r="834" spans="1:16" x14ac:dyDescent="0.25">
      <c r="A834" t="s">
        <v>830</v>
      </c>
      <c r="B834" t="s">
        <v>1146</v>
      </c>
      <c r="C834" t="s">
        <v>1160</v>
      </c>
      <c r="D834">
        <v>242</v>
      </c>
      <c r="F834" s="4" t="str">
        <f t="shared" si="12"/>
        <v/>
      </c>
      <c r="H834" s="1" t="str">
        <f>IF(AND(OR(VLOOKUP($C834,Section!$3:$45,2,FALSE)="NO",$G834="GUI"),NOT($F834=$A834)),$A834,"")</f>
        <v/>
      </c>
      <c r="I834" s="1" t="str">
        <f>IF(AND(OR(VLOOKUP($C834,Section!$3:$45,2,FALSE)="NO",$G834="GUI",$G834="Custom"),NOT($F834=$A834)),$A834,"")</f>
        <v/>
      </c>
      <c r="J834" s="1" t="str">
        <f>IF(AND(OR(VLOOKUP($C834,Section!$3:$45,2,FALSE)="NO",$G834="GUI",$G834="Custom",$G834="Minimal"),NOT($F834=$A834)),$A834,"")</f>
        <v/>
      </c>
      <c r="L834" t="str">
        <f>IF(ISNA(VLOOKUP($A834,Debian!A:A,1,FALSE)),"","M")</f>
        <v/>
      </c>
      <c r="M834" t="str">
        <f>IF(ISNA(VLOOKUP($A834,Debian!B:B,1,FALSE)),"","T")</f>
        <v/>
      </c>
      <c r="N834" t="str">
        <f>IF(ISNA(VLOOKUP($A834,Debian!C:C,1,FALSE)),"","D")</f>
        <v>D</v>
      </c>
      <c r="P834" t="s">
        <v>1986</v>
      </c>
    </row>
    <row r="835" spans="1:16" x14ac:dyDescent="0.25">
      <c r="A835" t="s">
        <v>831</v>
      </c>
      <c r="B835" t="s">
        <v>1146</v>
      </c>
      <c r="C835" t="s">
        <v>1160</v>
      </c>
      <c r="D835">
        <v>169</v>
      </c>
      <c r="F835" s="4" t="str">
        <f t="shared" si="12"/>
        <v/>
      </c>
      <c r="H835" s="1" t="str">
        <f>IF(AND(OR(VLOOKUP($C835,Section!$3:$45,2,FALSE)="NO",$G835="GUI"),NOT($F835=$A835)),$A835,"")</f>
        <v/>
      </c>
      <c r="I835" s="1" t="str">
        <f>IF(AND(OR(VLOOKUP($C835,Section!$3:$45,2,FALSE)="NO",$G835="GUI",$G835="Custom"),NOT($F835=$A835)),$A835,"")</f>
        <v/>
      </c>
      <c r="J835" s="1" t="str">
        <f>IF(AND(OR(VLOOKUP($C835,Section!$3:$45,2,FALSE)="NO",$G835="GUI",$G835="Custom",$G835="Minimal"),NOT($F835=$A835)),$A835,"")</f>
        <v/>
      </c>
      <c r="L835" t="str">
        <f>IF(ISNA(VLOOKUP($A835,Debian!A:A,1,FALSE)),"","M")</f>
        <v/>
      </c>
      <c r="M835" t="str">
        <f>IF(ISNA(VLOOKUP($A835,Debian!B:B,1,FALSE)),"","T")</f>
        <v/>
      </c>
      <c r="N835" t="str">
        <f>IF(ISNA(VLOOKUP($A835,Debian!C:C,1,FALSE)),"","D")</f>
        <v>D</v>
      </c>
      <c r="P835" t="s">
        <v>1987</v>
      </c>
    </row>
    <row r="836" spans="1:16" x14ac:dyDescent="0.25">
      <c r="A836" t="s">
        <v>832</v>
      </c>
      <c r="B836" t="s">
        <v>1146</v>
      </c>
      <c r="C836" t="s">
        <v>1160</v>
      </c>
      <c r="D836">
        <v>128</v>
      </c>
      <c r="F836" s="4" t="str">
        <f t="shared" si="12"/>
        <v/>
      </c>
      <c r="H836" s="1" t="str">
        <f>IF(AND(OR(VLOOKUP($C836,Section!$3:$45,2,FALSE)="NO",$G836="GUI"),NOT($F836=$A836)),$A836,"")</f>
        <v/>
      </c>
      <c r="I836" s="1" t="str">
        <f>IF(AND(OR(VLOOKUP($C836,Section!$3:$45,2,FALSE)="NO",$G836="GUI",$G836="Custom"),NOT($F836=$A836)),$A836,"")</f>
        <v/>
      </c>
      <c r="J836" s="1" t="str">
        <f>IF(AND(OR(VLOOKUP($C836,Section!$3:$45,2,FALSE)="NO",$G836="GUI",$G836="Custom",$G836="Minimal"),NOT($F836=$A836)),$A836,"")</f>
        <v/>
      </c>
      <c r="L836" t="str">
        <f>IF(ISNA(VLOOKUP($A836,Debian!A:A,1,FALSE)),"","M")</f>
        <v/>
      </c>
      <c r="M836" t="str">
        <f>IF(ISNA(VLOOKUP($A836,Debian!B:B,1,FALSE)),"","T")</f>
        <v/>
      </c>
      <c r="N836" t="str">
        <f>IF(ISNA(VLOOKUP($A836,Debian!C:C,1,FALSE)),"","D")</f>
        <v>D</v>
      </c>
      <c r="P836" t="s">
        <v>1988</v>
      </c>
    </row>
    <row r="837" spans="1:16" x14ac:dyDescent="0.25">
      <c r="A837" t="s">
        <v>833</v>
      </c>
      <c r="B837" t="s">
        <v>1146</v>
      </c>
      <c r="C837" t="s">
        <v>1160</v>
      </c>
      <c r="D837">
        <v>2262</v>
      </c>
      <c r="F837" s="4" t="str">
        <f t="shared" ref="F837:F900" si="13">IF(OR(B837="required",B837="important"),A837,"")</f>
        <v/>
      </c>
      <c r="H837" s="1" t="str">
        <f>IF(AND(OR(VLOOKUP($C837,Section!$3:$45,2,FALSE)="NO",$G837="GUI"),NOT($F837=$A837)),$A837,"")</f>
        <v/>
      </c>
      <c r="I837" s="1" t="str">
        <f>IF(AND(OR(VLOOKUP($C837,Section!$3:$45,2,FALSE)="NO",$G837="GUI",$G837="Custom"),NOT($F837=$A837)),$A837,"")</f>
        <v/>
      </c>
      <c r="J837" s="1" t="str">
        <f>IF(AND(OR(VLOOKUP($C837,Section!$3:$45,2,FALSE)="NO",$G837="GUI",$G837="Custom",$G837="Minimal"),NOT($F837=$A837)),$A837,"")</f>
        <v/>
      </c>
      <c r="L837" t="str">
        <f>IF(ISNA(VLOOKUP($A837,Debian!A:A,1,FALSE)),"","M")</f>
        <v/>
      </c>
      <c r="M837" t="str">
        <f>IF(ISNA(VLOOKUP($A837,Debian!B:B,1,FALSE)),"","T")</f>
        <v/>
      </c>
      <c r="N837" t="str">
        <f>IF(ISNA(VLOOKUP($A837,Debian!C:C,1,FALSE)),"","D")</f>
        <v/>
      </c>
      <c r="P837" t="s">
        <v>1989</v>
      </c>
    </row>
    <row r="838" spans="1:16" x14ac:dyDescent="0.25">
      <c r="A838" t="s">
        <v>834</v>
      </c>
      <c r="B838" t="s">
        <v>1149</v>
      </c>
      <c r="C838" t="s">
        <v>1160</v>
      </c>
      <c r="D838">
        <v>1541</v>
      </c>
      <c r="F838" s="4" t="str">
        <f t="shared" si="13"/>
        <v/>
      </c>
      <c r="H838" s="1" t="str">
        <f>IF(AND(OR(VLOOKUP($C838,Section!$3:$45,2,FALSE)="NO",$G838="GUI"),NOT($F838=$A838)),$A838,"")</f>
        <v/>
      </c>
      <c r="I838" s="1" t="str">
        <f>IF(AND(OR(VLOOKUP($C838,Section!$3:$45,2,FALSE)="NO",$G838="GUI",$G838="Custom"),NOT($F838=$A838)),$A838,"")</f>
        <v/>
      </c>
      <c r="J838" s="1" t="str">
        <f>IF(AND(OR(VLOOKUP($C838,Section!$3:$45,2,FALSE)="NO",$G838="GUI",$G838="Custom",$G838="Minimal"),NOT($F838=$A838)),$A838,"")</f>
        <v/>
      </c>
      <c r="L838" t="str">
        <f>IF(ISNA(VLOOKUP($A838,Debian!A:A,1,FALSE)),"","M")</f>
        <v/>
      </c>
      <c r="M838" t="str">
        <f>IF(ISNA(VLOOKUP($A838,Debian!B:B,1,FALSE)),"","T")</f>
        <v>T</v>
      </c>
      <c r="N838" t="str">
        <f>IF(ISNA(VLOOKUP($A838,Debian!C:C,1,FALSE)),"","D")</f>
        <v>D</v>
      </c>
      <c r="P838" t="s">
        <v>1990</v>
      </c>
    </row>
    <row r="839" spans="1:16" x14ac:dyDescent="0.25">
      <c r="A839" t="s">
        <v>835</v>
      </c>
      <c r="B839" t="s">
        <v>1146</v>
      </c>
      <c r="C839" t="s">
        <v>1160</v>
      </c>
      <c r="D839">
        <v>99</v>
      </c>
      <c r="F839" s="4" t="str">
        <f t="shared" si="13"/>
        <v/>
      </c>
      <c r="H839" s="1" t="str">
        <f>IF(AND(OR(VLOOKUP($C839,Section!$3:$45,2,FALSE)="NO",$G839="GUI"),NOT($F839=$A839)),$A839,"")</f>
        <v/>
      </c>
      <c r="I839" s="1" t="str">
        <f>IF(AND(OR(VLOOKUP($C839,Section!$3:$45,2,FALSE)="NO",$G839="GUI",$G839="Custom"),NOT($F839=$A839)),$A839,"")</f>
        <v/>
      </c>
      <c r="J839" s="1" t="str">
        <f>IF(AND(OR(VLOOKUP($C839,Section!$3:$45,2,FALSE)="NO",$G839="GUI",$G839="Custom",$G839="Minimal"),NOT($F839=$A839)),$A839,"")</f>
        <v/>
      </c>
      <c r="L839" t="str">
        <f>IF(ISNA(VLOOKUP($A839,Debian!A:A,1,FALSE)),"","M")</f>
        <v/>
      </c>
      <c r="M839" t="str">
        <f>IF(ISNA(VLOOKUP($A839,Debian!B:B,1,FALSE)),"","T")</f>
        <v/>
      </c>
      <c r="N839" t="str">
        <f>IF(ISNA(VLOOKUP($A839,Debian!C:C,1,FALSE)),"","D")</f>
        <v>D</v>
      </c>
      <c r="P839" t="s">
        <v>1991</v>
      </c>
    </row>
    <row r="840" spans="1:16" x14ac:dyDescent="0.25">
      <c r="A840" t="s">
        <v>836</v>
      </c>
      <c r="B840" t="s">
        <v>1146</v>
      </c>
      <c r="C840" t="s">
        <v>1160</v>
      </c>
      <c r="D840">
        <v>30</v>
      </c>
      <c r="F840" s="4" t="str">
        <f t="shared" si="13"/>
        <v/>
      </c>
      <c r="H840" s="1" t="str">
        <f>IF(AND(OR(VLOOKUP($C840,Section!$3:$45,2,FALSE)="NO",$G840="GUI"),NOT($F840=$A840)),$A840,"")</f>
        <v/>
      </c>
      <c r="I840" s="1" t="str">
        <f>IF(AND(OR(VLOOKUP($C840,Section!$3:$45,2,FALSE)="NO",$G840="GUI",$G840="Custom"),NOT($F840=$A840)),$A840,"")</f>
        <v/>
      </c>
      <c r="J840" s="1" t="str">
        <f>IF(AND(OR(VLOOKUP($C840,Section!$3:$45,2,FALSE)="NO",$G840="GUI",$G840="Custom",$G840="Minimal"),NOT($F840=$A840)),$A840,"")</f>
        <v/>
      </c>
      <c r="L840" t="str">
        <f>IF(ISNA(VLOOKUP($A840,Debian!A:A,1,FALSE)),"","M")</f>
        <v>M</v>
      </c>
      <c r="M840" t="str">
        <f>IF(ISNA(VLOOKUP($A840,Debian!B:B,1,FALSE)),"","T")</f>
        <v>T</v>
      </c>
      <c r="N840" t="str">
        <f>IF(ISNA(VLOOKUP($A840,Debian!C:C,1,FALSE)),"","D")</f>
        <v>D</v>
      </c>
      <c r="P840" t="s">
        <v>1992</v>
      </c>
    </row>
    <row r="841" spans="1:16" x14ac:dyDescent="0.25">
      <c r="A841" t="s">
        <v>837</v>
      </c>
      <c r="B841" t="s">
        <v>1146</v>
      </c>
      <c r="C841" t="s">
        <v>1160</v>
      </c>
      <c r="D841">
        <v>78</v>
      </c>
      <c r="F841" s="4" t="str">
        <f t="shared" si="13"/>
        <v/>
      </c>
      <c r="H841" s="1" t="str">
        <f>IF(AND(OR(VLOOKUP($C841,Section!$3:$45,2,FALSE)="NO",$G841="GUI"),NOT($F841=$A841)),$A841,"")</f>
        <v/>
      </c>
      <c r="I841" s="1" t="str">
        <f>IF(AND(OR(VLOOKUP($C841,Section!$3:$45,2,FALSE)="NO",$G841="GUI",$G841="Custom"),NOT($F841=$A841)),$A841,"")</f>
        <v/>
      </c>
      <c r="J841" s="1" t="str">
        <f>IF(AND(OR(VLOOKUP($C841,Section!$3:$45,2,FALSE)="NO",$G841="GUI",$G841="Custom",$G841="Minimal"),NOT($F841=$A841)),$A841,"")</f>
        <v/>
      </c>
      <c r="L841" t="str">
        <f>IF(ISNA(VLOOKUP($A841,Debian!A:A,1,FALSE)),"","M")</f>
        <v/>
      </c>
      <c r="M841" t="str">
        <f>IF(ISNA(VLOOKUP($A841,Debian!B:B,1,FALSE)),"","T")</f>
        <v/>
      </c>
      <c r="N841" t="str">
        <f>IF(ISNA(VLOOKUP($A841,Debian!C:C,1,FALSE)),"","D")</f>
        <v>D</v>
      </c>
      <c r="P841" t="s">
        <v>1993</v>
      </c>
    </row>
    <row r="842" spans="1:16" x14ac:dyDescent="0.25">
      <c r="A842" t="s">
        <v>838</v>
      </c>
      <c r="B842" t="s">
        <v>1146</v>
      </c>
      <c r="C842" t="s">
        <v>1160</v>
      </c>
      <c r="D842">
        <v>55</v>
      </c>
      <c r="F842" s="4" t="str">
        <f t="shared" si="13"/>
        <v/>
      </c>
      <c r="H842" s="1" t="str">
        <f>IF(AND(OR(VLOOKUP($C842,Section!$3:$45,2,FALSE)="NO",$G842="GUI"),NOT($F842=$A842)),$A842,"")</f>
        <v/>
      </c>
      <c r="I842" s="1" t="str">
        <f>IF(AND(OR(VLOOKUP($C842,Section!$3:$45,2,FALSE)="NO",$G842="GUI",$G842="Custom"),NOT($F842=$A842)),$A842,"")</f>
        <v/>
      </c>
      <c r="J842" s="1" t="str">
        <f>IF(AND(OR(VLOOKUP($C842,Section!$3:$45,2,FALSE)="NO",$G842="GUI",$G842="Custom",$G842="Minimal"),NOT($F842=$A842)),$A842,"")</f>
        <v/>
      </c>
      <c r="L842" t="str">
        <f>IF(ISNA(VLOOKUP($A842,Debian!A:A,1,FALSE)),"","M")</f>
        <v/>
      </c>
      <c r="M842" t="str">
        <f>IF(ISNA(VLOOKUP($A842,Debian!B:B,1,FALSE)),"","T")</f>
        <v>T</v>
      </c>
      <c r="N842" t="str">
        <f>IF(ISNA(VLOOKUP($A842,Debian!C:C,1,FALSE)),"","D")</f>
        <v>D</v>
      </c>
      <c r="P842" t="s">
        <v>1994</v>
      </c>
    </row>
    <row r="843" spans="1:16" x14ac:dyDescent="0.25">
      <c r="A843" t="s">
        <v>839</v>
      </c>
      <c r="B843" t="s">
        <v>1146</v>
      </c>
      <c r="C843" t="s">
        <v>1160</v>
      </c>
      <c r="D843">
        <v>51</v>
      </c>
      <c r="F843" s="4" t="str">
        <f t="shared" si="13"/>
        <v/>
      </c>
      <c r="H843" s="1" t="str">
        <f>IF(AND(OR(VLOOKUP($C843,Section!$3:$45,2,FALSE)="NO",$G843="GUI"),NOT($F843=$A843)),$A843,"")</f>
        <v/>
      </c>
      <c r="I843" s="1" t="str">
        <f>IF(AND(OR(VLOOKUP($C843,Section!$3:$45,2,FALSE)="NO",$G843="GUI",$G843="Custom"),NOT($F843=$A843)),$A843,"")</f>
        <v/>
      </c>
      <c r="J843" s="1" t="str">
        <f>IF(AND(OR(VLOOKUP($C843,Section!$3:$45,2,FALSE)="NO",$G843="GUI",$G843="Custom",$G843="Minimal"),NOT($F843=$A843)),$A843,"")</f>
        <v/>
      </c>
      <c r="L843" t="str">
        <f>IF(ISNA(VLOOKUP($A843,Debian!A:A,1,FALSE)),"","M")</f>
        <v/>
      </c>
      <c r="M843" t="str">
        <f>IF(ISNA(VLOOKUP($A843,Debian!B:B,1,FALSE)),"","T")</f>
        <v>T</v>
      </c>
      <c r="N843" t="str">
        <f>IF(ISNA(VLOOKUP($A843,Debian!C:C,1,FALSE)),"","D")</f>
        <v>D</v>
      </c>
      <c r="P843" t="s">
        <v>1995</v>
      </c>
    </row>
    <row r="844" spans="1:16" x14ac:dyDescent="0.25">
      <c r="A844" t="s">
        <v>840</v>
      </c>
      <c r="B844" t="s">
        <v>1146</v>
      </c>
      <c r="C844" t="s">
        <v>1160</v>
      </c>
      <c r="D844">
        <v>18</v>
      </c>
      <c r="F844" s="4" t="str">
        <f t="shared" si="13"/>
        <v/>
      </c>
      <c r="H844" s="1" t="str">
        <f>IF(AND(OR(VLOOKUP($C844,Section!$3:$45,2,FALSE)="NO",$G844="GUI"),NOT($F844=$A844)),$A844,"")</f>
        <v/>
      </c>
      <c r="I844" s="1" t="str">
        <f>IF(AND(OR(VLOOKUP($C844,Section!$3:$45,2,FALSE)="NO",$G844="GUI",$G844="Custom"),NOT($F844=$A844)),$A844,"")</f>
        <v/>
      </c>
      <c r="J844" s="1" t="str">
        <f>IF(AND(OR(VLOOKUP($C844,Section!$3:$45,2,FALSE)="NO",$G844="GUI",$G844="Custom",$G844="Minimal"),NOT($F844=$A844)),$A844,"")</f>
        <v/>
      </c>
      <c r="L844" t="str">
        <f>IF(ISNA(VLOOKUP($A844,Debian!A:A,1,FALSE)),"","M")</f>
        <v/>
      </c>
      <c r="M844" t="str">
        <f>IF(ISNA(VLOOKUP($A844,Debian!B:B,1,FALSE)),"","T")</f>
        <v/>
      </c>
      <c r="N844" t="str">
        <f>IF(ISNA(VLOOKUP($A844,Debian!C:C,1,FALSE)),"","D")</f>
        <v>D</v>
      </c>
      <c r="P844" t="s">
        <v>1996</v>
      </c>
    </row>
    <row r="845" spans="1:16" x14ac:dyDescent="0.25">
      <c r="A845" t="s">
        <v>841</v>
      </c>
      <c r="B845" t="s">
        <v>1146</v>
      </c>
      <c r="C845" t="s">
        <v>1160</v>
      </c>
      <c r="D845">
        <v>42</v>
      </c>
      <c r="F845" s="4" t="str">
        <f t="shared" si="13"/>
        <v/>
      </c>
      <c r="H845" s="1" t="str">
        <f>IF(AND(OR(VLOOKUP($C845,Section!$3:$45,2,FALSE)="NO",$G845="GUI"),NOT($F845=$A845)),$A845,"")</f>
        <v/>
      </c>
      <c r="I845" s="1" t="str">
        <f>IF(AND(OR(VLOOKUP($C845,Section!$3:$45,2,FALSE)="NO",$G845="GUI",$G845="Custom"),NOT($F845=$A845)),$A845,"")</f>
        <v/>
      </c>
      <c r="J845" s="1" t="str">
        <f>IF(AND(OR(VLOOKUP($C845,Section!$3:$45,2,FALSE)="NO",$G845="GUI",$G845="Custom",$G845="Minimal"),NOT($F845=$A845)),$A845,"")</f>
        <v/>
      </c>
      <c r="L845" t="str">
        <f>IF(ISNA(VLOOKUP($A845,Debian!A:A,1,FALSE)),"","M")</f>
        <v/>
      </c>
      <c r="M845" t="str">
        <f>IF(ISNA(VLOOKUP($A845,Debian!B:B,1,FALSE)),"","T")</f>
        <v/>
      </c>
      <c r="N845" t="str">
        <f>IF(ISNA(VLOOKUP($A845,Debian!C:C,1,FALSE)),"","D")</f>
        <v>D</v>
      </c>
      <c r="P845" t="s">
        <v>1997</v>
      </c>
    </row>
    <row r="846" spans="1:16" x14ac:dyDescent="0.25">
      <c r="A846" t="s">
        <v>842</v>
      </c>
      <c r="B846" t="s">
        <v>1146</v>
      </c>
      <c r="C846" t="s">
        <v>1160</v>
      </c>
      <c r="D846">
        <v>417</v>
      </c>
      <c r="F846" s="4" t="str">
        <f t="shared" si="13"/>
        <v/>
      </c>
      <c r="H846" s="1" t="str">
        <f>IF(AND(OR(VLOOKUP($C846,Section!$3:$45,2,FALSE)="NO",$G846="GUI"),NOT($F846=$A846)),$A846,"")</f>
        <v/>
      </c>
      <c r="I846" s="1" t="str">
        <f>IF(AND(OR(VLOOKUP($C846,Section!$3:$45,2,FALSE)="NO",$G846="GUI",$G846="Custom"),NOT($F846=$A846)),$A846,"")</f>
        <v/>
      </c>
      <c r="J846" s="1" t="str">
        <f>IF(AND(OR(VLOOKUP($C846,Section!$3:$45,2,FALSE)="NO",$G846="GUI",$G846="Custom",$G846="Minimal"),NOT($F846=$A846)),$A846,"")</f>
        <v/>
      </c>
      <c r="L846" t="str">
        <f>IF(ISNA(VLOOKUP($A846,Debian!A:A,1,FALSE)),"","M")</f>
        <v/>
      </c>
      <c r="M846" t="str">
        <f>IF(ISNA(VLOOKUP($A846,Debian!B:B,1,FALSE)),"","T")</f>
        <v/>
      </c>
      <c r="N846" t="str">
        <f>IF(ISNA(VLOOKUP($A846,Debian!C:C,1,FALSE)),"","D")</f>
        <v>D</v>
      </c>
      <c r="P846" t="s">
        <v>1998</v>
      </c>
    </row>
    <row r="847" spans="1:16" x14ac:dyDescent="0.25">
      <c r="A847" t="s">
        <v>843</v>
      </c>
      <c r="B847" t="s">
        <v>1146</v>
      </c>
      <c r="C847" t="s">
        <v>1160</v>
      </c>
      <c r="D847">
        <v>53</v>
      </c>
      <c r="F847" s="4" t="str">
        <f t="shared" si="13"/>
        <v/>
      </c>
      <c r="H847" s="1" t="str">
        <f>IF(AND(OR(VLOOKUP($C847,Section!$3:$45,2,FALSE)="NO",$G847="GUI"),NOT($F847=$A847)),$A847,"")</f>
        <v/>
      </c>
      <c r="I847" s="1" t="str">
        <f>IF(AND(OR(VLOOKUP($C847,Section!$3:$45,2,FALSE)="NO",$G847="GUI",$G847="Custom"),NOT($F847=$A847)),$A847,"")</f>
        <v/>
      </c>
      <c r="J847" s="1" t="str">
        <f>IF(AND(OR(VLOOKUP($C847,Section!$3:$45,2,FALSE)="NO",$G847="GUI",$G847="Custom",$G847="Minimal"),NOT($F847=$A847)),$A847,"")</f>
        <v/>
      </c>
      <c r="L847" t="str">
        <f>IF(ISNA(VLOOKUP($A847,Debian!A:A,1,FALSE)),"","M")</f>
        <v/>
      </c>
      <c r="M847" t="str">
        <f>IF(ISNA(VLOOKUP($A847,Debian!B:B,1,FALSE)),"","T")</f>
        <v/>
      </c>
      <c r="N847" t="str">
        <f>IF(ISNA(VLOOKUP($A847,Debian!C:C,1,FALSE)),"","D")</f>
        <v>D</v>
      </c>
      <c r="P847" t="s">
        <v>1999</v>
      </c>
    </row>
    <row r="848" spans="1:16" x14ac:dyDescent="0.25">
      <c r="A848" t="s">
        <v>844</v>
      </c>
      <c r="B848" t="s">
        <v>1146</v>
      </c>
      <c r="C848" t="s">
        <v>1160</v>
      </c>
      <c r="D848">
        <v>357</v>
      </c>
      <c r="F848" s="4" t="str">
        <f t="shared" si="13"/>
        <v/>
      </c>
      <c r="H848" s="1" t="str">
        <f>IF(AND(OR(VLOOKUP($C848,Section!$3:$45,2,FALSE)="NO",$G848="GUI"),NOT($F848=$A848)),$A848,"")</f>
        <v/>
      </c>
      <c r="I848" s="1" t="str">
        <f>IF(AND(OR(VLOOKUP($C848,Section!$3:$45,2,FALSE)="NO",$G848="GUI",$G848="Custom"),NOT($F848=$A848)),$A848,"")</f>
        <v/>
      </c>
      <c r="J848" s="1" t="str">
        <f>IF(AND(OR(VLOOKUP($C848,Section!$3:$45,2,FALSE)="NO",$G848="GUI",$G848="Custom",$G848="Minimal"),NOT($F848=$A848)),$A848,"")</f>
        <v/>
      </c>
      <c r="L848" t="str">
        <f>IF(ISNA(VLOOKUP($A848,Debian!A:A,1,FALSE)),"","M")</f>
        <v/>
      </c>
      <c r="M848" t="str">
        <f>IF(ISNA(VLOOKUP($A848,Debian!B:B,1,FALSE)),"","T")</f>
        <v/>
      </c>
      <c r="N848" t="str">
        <f>IF(ISNA(VLOOKUP($A848,Debian!C:C,1,FALSE)),"","D")</f>
        <v>D</v>
      </c>
      <c r="P848" t="s">
        <v>2000</v>
      </c>
    </row>
    <row r="849" spans="1:16" x14ac:dyDescent="0.25">
      <c r="A849" t="s">
        <v>845</v>
      </c>
      <c r="B849" t="s">
        <v>1147</v>
      </c>
      <c r="C849" t="s">
        <v>1157</v>
      </c>
      <c r="D849">
        <v>102</v>
      </c>
      <c r="F849" s="4" t="str">
        <f t="shared" si="13"/>
        <v>libxtables10</v>
      </c>
      <c r="H849" s="1" t="str">
        <f>IF(AND(OR(VLOOKUP($C849,Section!$3:$45,2,FALSE)="NO",$G849="GUI"),NOT($F849=$A849)),$A849,"")</f>
        <v/>
      </c>
      <c r="I849" s="1" t="str">
        <f>IF(AND(OR(VLOOKUP($C849,Section!$3:$45,2,FALSE)="NO",$G849="GUI",$G849="Custom"),NOT($F849=$A849)),$A849,"")</f>
        <v/>
      </c>
      <c r="J849" s="1" t="str">
        <f>IF(AND(OR(VLOOKUP($C849,Section!$3:$45,2,FALSE)="NO",$G849="GUI",$G849="Custom",$G849="Minimal"),NOT($F849=$A849)),$A849,"")</f>
        <v/>
      </c>
      <c r="L849" t="str">
        <f>IF(ISNA(VLOOKUP($A849,Debian!A:A,1,FALSE)),"","M")</f>
        <v>M</v>
      </c>
      <c r="M849" t="str">
        <f>IF(ISNA(VLOOKUP($A849,Debian!B:B,1,FALSE)),"","T")</f>
        <v>T</v>
      </c>
      <c r="N849" t="str">
        <f>IF(ISNA(VLOOKUP($A849,Debian!C:C,1,FALSE)),"","D")</f>
        <v>D</v>
      </c>
      <c r="P849" t="s">
        <v>2001</v>
      </c>
    </row>
    <row r="850" spans="1:16" x14ac:dyDescent="0.25">
      <c r="A850" t="s">
        <v>846</v>
      </c>
      <c r="B850" t="s">
        <v>1146</v>
      </c>
      <c r="C850" t="s">
        <v>1160</v>
      </c>
      <c r="D850">
        <v>39</v>
      </c>
      <c r="F850" s="4" t="str">
        <f t="shared" si="13"/>
        <v/>
      </c>
      <c r="H850" s="1" t="str">
        <f>IF(AND(OR(VLOOKUP($C850,Section!$3:$45,2,FALSE)="NO",$G850="GUI"),NOT($F850=$A850)),$A850,"")</f>
        <v/>
      </c>
      <c r="I850" s="1" t="str">
        <f>IF(AND(OR(VLOOKUP($C850,Section!$3:$45,2,FALSE)="NO",$G850="GUI",$G850="Custom"),NOT($F850=$A850)),$A850,"")</f>
        <v/>
      </c>
      <c r="J850" s="1" t="str">
        <f>IF(AND(OR(VLOOKUP($C850,Section!$3:$45,2,FALSE)="NO",$G850="GUI",$G850="Custom",$G850="Minimal"),NOT($F850=$A850)),$A850,"")</f>
        <v/>
      </c>
      <c r="L850" t="str">
        <f>IF(ISNA(VLOOKUP($A850,Debian!A:A,1,FALSE)),"","M")</f>
        <v/>
      </c>
      <c r="M850" t="str">
        <f>IF(ISNA(VLOOKUP($A850,Debian!B:B,1,FALSE)),"","T")</f>
        <v/>
      </c>
      <c r="N850" t="str">
        <f>IF(ISNA(VLOOKUP($A850,Debian!C:C,1,FALSE)),"","D")</f>
        <v>D</v>
      </c>
      <c r="P850" t="s">
        <v>2002</v>
      </c>
    </row>
    <row r="851" spans="1:16" x14ac:dyDescent="0.25">
      <c r="A851" t="s">
        <v>847</v>
      </c>
      <c r="B851" t="s">
        <v>1146</v>
      </c>
      <c r="C851" t="s">
        <v>1160</v>
      </c>
      <c r="D851">
        <v>31</v>
      </c>
      <c r="F851" s="4" t="str">
        <f t="shared" si="13"/>
        <v/>
      </c>
      <c r="H851" s="1" t="str">
        <f>IF(AND(OR(VLOOKUP($C851,Section!$3:$45,2,FALSE)="NO",$G851="GUI"),NOT($F851=$A851)),$A851,"")</f>
        <v/>
      </c>
      <c r="I851" s="1" t="str">
        <f>IF(AND(OR(VLOOKUP($C851,Section!$3:$45,2,FALSE)="NO",$G851="GUI",$G851="Custom"),NOT($F851=$A851)),$A851,"")</f>
        <v/>
      </c>
      <c r="J851" s="1" t="str">
        <f>IF(AND(OR(VLOOKUP($C851,Section!$3:$45,2,FALSE)="NO",$G851="GUI",$G851="Custom",$G851="Minimal"),NOT($F851=$A851)),$A851,"")</f>
        <v/>
      </c>
      <c r="L851" t="str">
        <f>IF(ISNA(VLOOKUP($A851,Debian!A:A,1,FALSE)),"","M")</f>
        <v/>
      </c>
      <c r="M851" t="str">
        <f>IF(ISNA(VLOOKUP($A851,Debian!B:B,1,FALSE)),"","T")</f>
        <v/>
      </c>
      <c r="N851" t="str">
        <f>IF(ISNA(VLOOKUP($A851,Debian!C:C,1,FALSE)),"","D")</f>
        <v>D</v>
      </c>
      <c r="P851" t="s">
        <v>2003</v>
      </c>
    </row>
    <row r="852" spans="1:16" x14ac:dyDescent="0.25">
      <c r="A852" t="s">
        <v>848</v>
      </c>
      <c r="B852" t="s">
        <v>1146</v>
      </c>
      <c r="C852" t="s">
        <v>1160</v>
      </c>
      <c r="D852">
        <v>577</v>
      </c>
      <c r="F852" s="4" t="str">
        <f t="shared" si="13"/>
        <v/>
      </c>
      <c r="H852" s="1" t="str">
        <f>IF(AND(OR(VLOOKUP($C852,Section!$3:$45,2,FALSE)="NO",$G852="GUI"),NOT($F852=$A852)),$A852,"")</f>
        <v/>
      </c>
      <c r="I852" s="1" t="str">
        <f>IF(AND(OR(VLOOKUP($C852,Section!$3:$45,2,FALSE)="NO",$G852="GUI",$G852="Custom"),NOT($F852=$A852)),$A852,"")</f>
        <v/>
      </c>
      <c r="J852" s="1" t="str">
        <f>IF(AND(OR(VLOOKUP($C852,Section!$3:$45,2,FALSE)="NO",$G852="GUI",$G852="Custom",$G852="Minimal"),NOT($F852=$A852)),$A852,"")</f>
        <v/>
      </c>
      <c r="L852" t="str">
        <f>IF(ISNA(VLOOKUP($A852,Debian!A:A,1,FALSE)),"","M")</f>
        <v/>
      </c>
      <c r="M852" t="str">
        <f>IF(ISNA(VLOOKUP($A852,Debian!B:B,1,FALSE)),"","T")</f>
        <v/>
      </c>
      <c r="N852" t="str">
        <f>IF(ISNA(VLOOKUP($A852,Debian!C:C,1,FALSE)),"","D")</f>
        <v>D</v>
      </c>
      <c r="P852" t="s">
        <v>2004</v>
      </c>
    </row>
    <row r="853" spans="1:16" x14ac:dyDescent="0.25">
      <c r="A853" t="s">
        <v>849</v>
      </c>
      <c r="B853" t="s">
        <v>1146</v>
      </c>
      <c r="C853" t="s">
        <v>1160</v>
      </c>
      <c r="D853">
        <v>35</v>
      </c>
      <c r="F853" s="4" t="str">
        <f t="shared" si="13"/>
        <v/>
      </c>
      <c r="H853" s="1" t="str">
        <f>IF(AND(OR(VLOOKUP($C853,Section!$3:$45,2,FALSE)="NO",$G853="GUI"),NOT($F853=$A853)),$A853,"")</f>
        <v/>
      </c>
      <c r="I853" s="1" t="str">
        <f>IF(AND(OR(VLOOKUP($C853,Section!$3:$45,2,FALSE)="NO",$G853="GUI",$G853="Custom"),NOT($F853=$A853)),$A853,"")</f>
        <v/>
      </c>
      <c r="J853" s="1" t="str">
        <f>IF(AND(OR(VLOOKUP($C853,Section!$3:$45,2,FALSE)="NO",$G853="GUI",$G853="Custom",$G853="Minimal"),NOT($F853=$A853)),$A853,"")</f>
        <v/>
      </c>
      <c r="L853" t="str">
        <f>IF(ISNA(VLOOKUP($A853,Debian!A:A,1,FALSE)),"","M")</f>
        <v/>
      </c>
      <c r="M853" t="str">
        <f>IF(ISNA(VLOOKUP($A853,Debian!B:B,1,FALSE)),"","T")</f>
        <v/>
      </c>
      <c r="N853" t="str">
        <f>IF(ISNA(VLOOKUP($A853,Debian!C:C,1,FALSE)),"","D")</f>
        <v>D</v>
      </c>
      <c r="P853" t="s">
        <v>2005</v>
      </c>
    </row>
    <row r="854" spans="1:16" x14ac:dyDescent="0.25">
      <c r="A854" t="s">
        <v>850</v>
      </c>
      <c r="B854" t="s">
        <v>1146</v>
      </c>
      <c r="C854" t="s">
        <v>1160</v>
      </c>
      <c r="D854">
        <v>30</v>
      </c>
      <c r="F854" s="4" t="str">
        <f t="shared" si="13"/>
        <v/>
      </c>
      <c r="H854" s="1" t="str">
        <f>IF(AND(OR(VLOOKUP($C854,Section!$3:$45,2,FALSE)="NO",$G854="GUI"),NOT($F854=$A854)),$A854,"")</f>
        <v/>
      </c>
      <c r="I854" s="1" t="str">
        <f>IF(AND(OR(VLOOKUP($C854,Section!$3:$45,2,FALSE)="NO",$G854="GUI",$G854="Custom"),NOT($F854=$A854)),$A854,"")</f>
        <v/>
      </c>
      <c r="J854" s="1" t="str">
        <f>IF(AND(OR(VLOOKUP($C854,Section!$3:$45,2,FALSE)="NO",$G854="GUI",$G854="Custom",$G854="Minimal"),NOT($F854=$A854)),$A854,"")</f>
        <v/>
      </c>
      <c r="L854" t="str">
        <f>IF(ISNA(VLOOKUP($A854,Debian!A:A,1,FALSE)),"","M")</f>
        <v/>
      </c>
      <c r="M854" t="str">
        <f>IF(ISNA(VLOOKUP($A854,Debian!B:B,1,FALSE)),"","T")</f>
        <v/>
      </c>
      <c r="N854" t="str">
        <f>IF(ISNA(VLOOKUP($A854,Debian!C:C,1,FALSE)),"","D")</f>
        <v>D</v>
      </c>
      <c r="P854" t="s">
        <v>2006</v>
      </c>
    </row>
    <row r="855" spans="1:16" x14ac:dyDescent="0.25">
      <c r="A855" t="s">
        <v>851</v>
      </c>
      <c r="B855" t="s">
        <v>1146</v>
      </c>
      <c r="C855" t="s">
        <v>1160</v>
      </c>
      <c r="D855">
        <v>44</v>
      </c>
      <c r="F855" s="4" t="str">
        <f t="shared" si="13"/>
        <v/>
      </c>
      <c r="H855" s="1" t="str">
        <f>IF(AND(OR(VLOOKUP($C855,Section!$3:$45,2,FALSE)="NO",$G855="GUI"),NOT($F855=$A855)),$A855,"")</f>
        <v/>
      </c>
      <c r="I855" s="1" t="str">
        <f>IF(AND(OR(VLOOKUP($C855,Section!$3:$45,2,FALSE)="NO",$G855="GUI",$G855="Custom"),NOT($F855=$A855)),$A855,"")</f>
        <v/>
      </c>
      <c r="J855" s="1" t="str">
        <f>IF(AND(OR(VLOOKUP($C855,Section!$3:$45,2,FALSE)="NO",$G855="GUI",$G855="Custom",$G855="Minimal"),NOT($F855=$A855)),$A855,"")</f>
        <v/>
      </c>
      <c r="L855" t="str">
        <f>IF(ISNA(VLOOKUP($A855,Debian!A:A,1,FALSE)),"","M")</f>
        <v/>
      </c>
      <c r="M855" t="str">
        <f>IF(ISNA(VLOOKUP($A855,Debian!B:B,1,FALSE)),"","T")</f>
        <v/>
      </c>
      <c r="N855" t="str">
        <f>IF(ISNA(VLOOKUP($A855,Debian!C:C,1,FALSE)),"","D")</f>
        <v>D</v>
      </c>
      <c r="P855" t="s">
        <v>2007</v>
      </c>
    </row>
    <row r="856" spans="1:16" x14ac:dyDescent="0.25">
      <c r="A856" t="s">
        <v>852</v>
      </c>
      <c r="B856" t="s">
        <v>1146</v>
      </c>
      <c r="C856" t="s">
        <v>1160</v>
      </c>
      <c r="D856">
        <v>112</v>
      </c>
      <c r="F856" s="4" t="str">
        <f t="shared" si="13"/>
        <v/>
      </c>
      <c r="H856" s="1" t="str">
        <f>IF(AND(OR(VLOOKUP($C856,Section!$3:$45,2,FALSE)="NO",$G856="GUI"),NOT($F856=$A856)),$A856,"")</f>
        <v/>
      </c>
      <c r="I856" s="1" t="str">
        <f>IF(AND(OR(VLOOKUP($C856,Section!$3:$45,2,FALSE)="NO",$G856="GUI",$G856="Custom"),NOT($F856=$A856)),$A856,"")</f>
        <v/>
      </c>
      <c r="J856" s="1" t="str">
        <f>IF(AND(OR(VLOOKUP($C856,Section!$3:$45,2,FALSE)="NO",$G856="GUI",$G856="Custom",$G856="Minimal"),NOT($F856=$A856)),$A856,"")</f>
        <v/>
      </c>
      <c r="L856" t="str">
        <f>IF(ISNA(VLOOKUP($A856,Debian!A:A,1,FALSE)),"","M")</f>
        <v/>
      </c>
      <c r="M856" t="str">
        <f>IF(ISNA(VLOOKUP($A856,Debian!B:B,1,FALSE)),"","T")</f>
        <v/>
      </c>
      <c r="N856" t="str">
        <f>IF(ISNA(VLOOKUP($A856,Debian!C:C,1,FALSE)),"","D")</f>
        <v/>
      </c>
      <c r="P856" t="s">
        <v>2008</v>
      </c>
    </row>
    <row r="857" spans="1:16" x14ac:dyDescent="0.25">
      <c r="A857" t="s">
        <v>853</v>
      </c>
      <c r="B857" t="s">
        <v>1146</v>
      </c>
      <c r="C857" t="s">
        <v>1160</v>
      </c>
      <c r="D857">
        <v>260</v>
      </c>
      <c r="F857" s="4" t="str">
        <f t="shared" si="13"/>
        <v/>
      </c>
      <c r="H857" s="1" t="str">
        <f>IF(AND(OR(VLOOKUP($C857,Section!$3:$45,2,FALSE)="NO",$G857="GUI"),NOT($F857=$A857)),$A857,"")</f>
        <v/>
      </c>
      <c r="I857" s="1" t="str">
        <f>IF(AND(OR(VLOOKUP($C857,Section!$3:$45,2,FALSE)="NO",$G857="GUI",$G857="Custom"),NOT($F857=$A857)),$A857,"")</f>
        <v/>
      </c>
      <c r="J857" s="1" t="str">
        <f>IF(AND(OR(VLOOKUP($C857,Section!$3:$45,2,FALSE)="NO",$G857="GUI",$G857="Custom",$G857="Minimal"),NOT($F857=$A857)),$A857,"")</f>
        <v/>
      </c>
      <c r="L857" t="str">
        <f>IF(ISNA(VLOOKUP($A857,Debian!A:A,1,FALSE)),"","M")</f>
        <v/>
      </c>
      <c r="M857" t="str">
        <f>IF(ISNA(VLOOKUP($A857,Debian!B:B,1,FALSE)),"","T")</f>
        <v/>
      </c>
      <c r="N857" t="str">
        <f>IF(ISNA(VLOOKUP($A857,Debian!C:C,1,FALSE)),"","D")</f>
        <v>D</v>
      </c>
      <c r="P857" t="s">
        <v>2009</v>
      </c>
    </row>
    <row r="858" spans="1:16" x14ac:dyDescent="0.25">
      <c r="A858" t="s">
        <v>854</v>
      </c>
      <c r="B858" t="s">
        <v>1146</v>
      </c>
      <c r="C858" t="s">
        <v>1170</v>
      </c>
      <c r="D858">
        <v>427</v>
      </c>
      <c r="F858" s="4" t="str">
        <f t="shared" si="13"/>
        <v/>
      </c>
      <c r="H858" s="1" t="str">
        <f>IF(AND(OR(VLOOKUP($C858,Section!$3:$45,2,FALSE)="NO",$G858="GUI"),NOT($F858=$A858)),$A858,"")</f>
        <v>lightdm</v>
      </c>
      <c r="I858" s="1" t="str">
        <f>IF(AND(OR(VLOOKUP($C858,Section!$3:$45,2,FALSE)="NO",$G858="GUI",$G858="Custom"),NOT($F858=$A858)),$A858,"")</f>
        <v>lightdm</v>
      </c>
      <c r="J858" s="1" t="str">
        <f>IF(AND(OR(VLOOKUP($C858,Section!$3:$45,2,FALSE)="NO",$G858="GUI",$G858="Custom",$G858="Minimal"),NOT($F858=$A858)),$A858,"")</f>
        <v>lightdm</v>
      </c>
      <c r="L858" t="str">
        <f>IF(ISNA(VLOOKUP($A858,Debian!A:A,1,FALSE)),"","M")</f>
        <v/>
      </c>
      <c r="M858" t="str">
        <f>IF(ISNA(VLOOKUP($A858,Debian!B:B,1,FALSE)),"","T")</f>
        <v/>
      </c>
      <c r="N858" t="str">
        <f>IF(ISNA(VLOOKUP($A858,Debian!C:C,1,FALSE)),"","D")</f>
        <v/>
      </c>
      <c r="P858" t="s">
        <v>2010</v>
      </c>
    </row>
    <row r="859" spans="1:16" x14ac:dyDescent="0.25">
      <c r="A859" t="s">
        <v>855</v>
      </c>
      <c r="B859" t="s">
        <v>1146</v>
      </c>
      <c r="C859" t="s">
        <v>1170</v>
      </c>
      <c r="D859">
        <v>253</v>
      </c>
      <c r="F859" s="4" t="str">
        <f t="shared" si="13"/>
        <v/>
      </c>
      <c r="H859" s="1" t="str">
        <f>IF(AND(OR(VLOOKUP($C859,Section!$3:$45,2,FALSE)="NO",$G859="GUI"),NOT($F859=$A859)),$A859,"")</f>
        <v>lightdm-gtk-greeter</v>
      </c>
      <c r="I859" s="1" t="str">
        <f>IF(AND(OR(VLOOKUP($C859,Section!$3:$45,2,FALSE)="NO",$G859="GUI",$G859="Custom"),NOT($F859=$A859)),$A859,"")</f>
        <v>lightdm-gtk-greeter</v>
      </c>
      <c r="J859" s="1" t="str">
        <f>IF(AND(OR(VLOOKUP($C859,Section!$3:$45,2,FALSE)="NO",$G859="GUI",$G859="Custom",$G859="Minimal"),NOT($F859=$A859)),$A859,"")</f>
        <v>lightdm-gtk-greeter</v>
      </c>
      <c r="L859" t="str">
        <f>IF(ISNA(VLOOKUP($A859,Debian!A:A,1,FALSE)),"","M")</f>
        <v/>
      </c>
      <c r="M859" t="str">
        <f>IF(ISNA(VLOOKUP($A859,Debian!B:B,1,FALSE)),"","T")</f>
        <v/>
      </c>
      <c r="N859" t="str">
        <f>IF(ISNA(VLOOKUP($A859,Debian!C:C,1,FALSE)),"","D")</f>
        <v/>
      </c>
      <c r="P859" t="s">
        <v>2011</v>
      </c>
    </row>
    <row r="860" spans="1:16" x14ac:dyDescent="0.25">
      <c r="A860" t="s">
        <v>856</v>
      </c>
      <c r="B860" t="s">
        <v>1146</v>
      </c>
      <c r="C860" t="s">
        <v>1159</v>
      </c>
      <c r="D860">
        <v>3248</v>
      </c>
      <c r="F860" s="4" t="str">
        <f t="shared" si="13"/>
        <v/>
      </c>
      <c r="H860" s="1" t="str">
        <f>IF(AND(OR(VLOOKUP($C860,Section!$3:$45,2,FALSE)="NO",$G860="GUI"),NOT($F860=$A860)),$A860,"")</f>
        <v/>
      </c>
      <c r="I860" s="1" t="str">
        <f>IF(AND(OR(VLOOKUP($C860,Section!$3:$45,2,FALSE)="NO",$G860="GUI",$G860="Custom"),NOT($F860=$A860)),$A860,"")</f>
        <v/>
      </c>
      <c r="J860" s="1" t="str">
        <f>IF(AND(OR(VLOOKUP($C860,Section!$3:$45,2,FALSE)="NO",$G860="GUI",$G860="Custom",$G860="Minimal"),NOT($F860=$A860)),$A860,"")</f>
        <v/>
      </c>
      <c r="L860" t="str">
        <f>IF(ISNA(VLOOKUP($A860,Debian!A:A,1,FALSE)),"","M")</f>
        <v/>
      </c>
      <c r="M860" t="str">
        <f>IF(ISNA(VLOOKUP($A860,Debian!B:B,1,FALSE)),"","T")</f>
        <v/>
      </c>
      <c r="N860" t="str">
        <f>IF(ISNA(VLOOKUP($A860,Debian!C:C,1,FALSE)),"","D")</f>
        <v/>
      </c>
      <c r="P860" t="s">
        <v>2012</v>
      </c>
    </row>
    <row r="861" spans="1:16" x14ac:dyDescent="0.25">
      <c r="A861" t="s">
        <v>857</v>
      </c>
      <c r="B861" t="s">
        <v>1149</v>
      </c>
      <c r="C861" t="s">
        <v>1166</v>
      </c>
      <c r="D861">
        <v>16265</v>
      </c>
      <c r="F861" s="4" t="str">
        <f t="shared" si="13"/>
        <v/>
      </c>
      <c r="H861" s="1" t="str">
        <f>IF(AND(OR(VLOOKUP($C861,Section!$3:$45,2,FALSE)="NO",$G861="GUI"),NOT($F861=$A861)),$A861,"")</f>
        <v/>
      </c>
      <c r="I861" s="1" t="str">
        <f>IF(AND(OR(VLOOKUP($C861,Section!$3:$45,2,FALSE)="NO",$G861="GUI",$G861="Custom"),NOT($F861=$A861)),$A861,"")</f>
        <v/>
      </c>
      <c r="J861" s="1" t="str">
        <f>IF(AND(OR(VLOOKUP($C861,Section!$3:$45,2,FALSE)="NO",$G861="GUI",$G861="Custom",$G861="Minimal"),NOT($F861=$A861)),$A861,"")</f>
        <v/>
      </c>
      <c r="L861" t="str">
        <f>IF(ISNA(VLOOKUP($A861,Debian!A:A,1,FALSE)),"","M")</f>
        <v>M</v>
      </c>
      <c r="M861" t="str">
        <f>IF(ISNA(VLOOKUP($A861,Debian!B:B,1,FALSE)),"","T")</f>
        <v>T</v>
      </c>
      <c r="N861" t="str">
        <f>IF(ISNA(VLOOKUP($A861,Debian!C:C,1,FALSE)),"","D")</f>
        <v>D</v>
      </c>
      <c r="P861" t="s">
        <v>2013</v>
      </c>
    </row>
    <row r="862" spans="1:16" x14ac:dyDescent="0.25">
      <c r="A862" t="s">
        <v>858</v>
      </c>
      <c r="B862" t="s">
        <v>1148</v>
      </c>
      <c r="C862" t="s">
        <v>1153</v>
      </c>
      <c r="D862">
        <v>2153</v>
      </c>
      <c r="F862" s="4" t="str">
        <f t="shared" si="13"/>
        <v>login</v>
      </c>
      <c r="H862" s="1" t="str">
        <f>IF(AND(OR(VLOOKUP($C862,Section!$3:$45,2,FALSE)="NO",$G862="GUI"),NOT($F862=$A862)),$A862,"")</f>
        <v/>
      </c>
      <c r="I862" s="1" t="str">
        <f>IF(AND(OR(VLOOKUP($C862,Section!$3:$45,2,FALSE)="NO",$G862="GUI",$G862="Custom"),NOT($F862=$A862)),$A862,"")</f>
        <v/>
      </c>
      <c r="J862" s="1" t="str">
        <f>IF(AND(OR(VLOOKUP($C862,Section!$3:$45,2,FALSE)="NO",$G862="GUI",$G862="Custom",$G862="Minimal"),NOT($F862=$A862)),$A862,"")</f>
        <v/>
      </c>
      <c r="L862" t="str">
        <f>IF(ISNA(VLOOKUP($A862,Debian!A:A,1,FALSE)),"","M")</f>
        <v>M</v>
      </c>
      <c r="M862" t="str">
        <f>IF(ISNA(VLOOKUP($A862,Debian!B:B,1,FALSE)),"","T")</f>
        <v>T</v>
      </c>
      <c r="N862" t="str">
        <f>IF(ISNA(VLOOKUP($A862,Debian!C:C,1,FALSE)),"","D")</f>
        <v>D</v>
      </c>
      <c r="P862" t="s">
        <v>2014</v>
      </c>
    </row>
    <row r="863" spans="1:16" x14ac:dyDescent="0.25">
      <c r="A863" t="s">
        <v>859</v>
      </c>
      <c r="B863" t="s">
        <v>1147</v>
      </c>
      <c r="C863" t="s">
        <v>1153</v>
      </c>
      <c r="D863">
        <v>81</v>
      </c>
      <c r="F863" s="4" t="str">
        <f t="shared" si="13"/>
        <v>logrotate</v>
      </c>
      <c r="H863" s="1" t="str">
        <f>IF(AND(OR(VLOOKUP($C863,Section!$3:$45,2,FALSE)="NO",$G863="GUI"),NOT($F863=$A863)),$A863,"")</f>
        <v/>
      </c>
      <c r="I863" s="1" t="str">
        <f>IF(AND(OR(VLOOKUP($C863,Section!$3:$45,2,FALSE)="NO",$G863="GUI",$G863="Custom"),NOT($F863=$A863)),$A863,"")</f>
        <v/>
      </c>
      <c r="J863" s="1" t="str">
        <f>IF(AND(OR(VLOOKUP($C863,Section!$3:$45,2,FALSE)="NO",$G863="GUI",$G863="Custom",$G863="Minimal"),NOT($F863=$A863)),$A863,"")</f>
        <v/>
      </c>
      <c r="L863" t="str">
        <f>IF(ISNA(VLOOKUP($A863,Debian!A:A,1,FALSE)),"","M")</f>
        <v>M</v>
      </c>
      <c r="M863" t="str">
        <f>IF(ISNA(VLOOKUP($A863,Debian!B:B,1,FALSE)),"","T")</f>
        <v>T</v>
      </c>
      <c r="N863" t="str">
        <f>IF(ISNA(VLOOKUP($A863,Debian!C:C,1,FALSE)),"","D")</f>
        <v>D</v>
      </c>
      <c r="P863" t="s">
        <v>2015</v>
      </c>
    </row>
    <row r="864" spans="1:16" x14ac:dyDescent="0.25">
      <c r="A864" t="s">
        <v>860</v>
      </c>
      <c r="B864" t="s">
        <v>1146</v>
      </c>
      <c r="C864" t="s">
        <v>1171</v>
      </c>
      <c r="D864">
        <v>517</v>
      </c>
      <c r="F864" s="4" t="str">
        <f t="shared" si="13"/>
        <v/>
      </c>
      <c r="H864" s="1" t="str">
        <f>IF(AND(OR(VLOOKUP($C864,Section!$3:$45,2,FALSE)="NO",$G864="GUI"),NOT($F864=$A864)),$A864,"")</f>
        <v>lp-solve</v>
      </c>
      <c r="I864" s="1" t="str">
        <f>IF(AND(OR(VLOOKUP($C864,Section!$3:$45,2,FALSE)="NO",$G864="GUI",$G864="Custom"),NOT($F864=$A864)),$A864,"")</f>
        <v>lp-solve</v>
      </c>
      <c r="J864" s="1" t="str">
        <f>IF(AND(OR(VLOOKUP($C864,Section!$3:$45,2,FALSE)="NO",$G864="GUI",$G864="Custom",$G864="Minimal"),NOT($F864=$A864)),$A864,"")</f>
        <v>lp-solve</v>
      </c>
      <c r="L864" t="str">
        <f>IF(ISNA(VLOOKUP($A864,Debian!A:A,1,FALSE)),"","M")</f>
        <v/>
      </c>
      <c r="M864" t="str">
        <f>IF(ISNA(VLOOKUP($A864,Debian!B:B,1,FALSE)),"","T")</f>
        <v/>
      </c>
      <c r="N864" t="str">
        <f>IF(ISNA(VLOOKUP($A864,Debian!C:C,1,FALSE)),"","D")</f>
        <v>D</v>
      </c>
      <c r="P864" t="s">
        <v>2016</v>
      </c>
    </row>
    <row r="865" spans="1:16" x14ac:dyDescent="0.25">
      <c r="A865" t="s">
        <v>861</v>
      </c>
      <c r="B865" t="s">
        <v>1148</v>
      </c>
      <c r="C865" t="s">
        <v>1163</v>
      </c>
      <c r="D865">
        <v>72</v>
      </c>
      <c r="F865" s="4" t="str">
        <f t="shared" si="13"/>
        <v>lsb-base</v>
      </c>
      <c r="H865" s="1" t="str">
        <f>IF(AND(OR(VLOOKUP($C865,Section!$3:$45,2,FALSE)="NO",$G865="GUI"),NOT($F865=$A865)),$A865,"")</f>
        <v/>
      </c>
      <c r="I865" s="1" t="str">
        <f>IF(AND(OR(VLOOKUP($C865,Section!$3:$45,2,FALSE)="NO",$G865="GUI",$G865="Custom"),NOT($F865=$A865)),$A865,"")</f>
        <v/>
      </c>
      <c r="J865" s="1" t="str">
        <f>IF(AND(OR(VLOOKUP($C865,Section!$3:$45,2,FALSE)="NO",$G865="GUI",$G865="Custom",$G865="Minimal"),NOT($F865=$A865)),$A865,"")</f>
        <v/>
      </c>
      <c r="L865" t="str">
        <f>IF(ISNA(VLOOKUP($A865,Debian!A:A,1,FALSE)),"","M")</f>
        <v>M</v>
      </c>
      <c r="M865" t="str">
        <f>IF(ISNA(VLOOKUP($A865,Debian!B:B,1,FALSE)),"","T")</f>
        <v>T</v>
      </c>
      <c r="N865" t="str">
        <f>IF(ISNA(VLOOKUP($A865,Debian!C:C,1,FALSE)),"","D")</f>
        <v>D</v>
      </c>
      <c r="P865" t="s">
        <v>2017</v>
      </c>
    </row>
    <row r="866" spans="1:16" x14ac:dyDescent="0.25">
      <c r="A866" t="s">
        <v>862</v>
      </c>
      <c r="B866" t="s">
        <v>1146</v>
      </c>
      <c r="C866" t="s">
        <v>1163</v>
      </c>
      <c r="D866">
        <v>97</v>
      </c>
      <c r="F866" s="4" t="str">
        <f t="shared" si="13"/>
        <v/>
      </c>
      <c r="H866" s="1" t="str">
        <f>IF(AND(OR(VLOOKUP($C866,Section!$3:$45,2,FALSE)="NO",$G866="GUI"),NOT($F866=$A866)),$A866,"")</f>
        <v/>
      </c>
      <c r="I866" s="1" t="str">
        <f>IF(AND(OR(VLOOKUP($C866,Section!$3:$45,2,FALSE)="NO",$G866="GUI",$G866="Custom"),NOT($F866=$A866)),$A866,"")</f>
        <v/>
      </c>
      <c r="J866" s="1" t="str">
        <f>IF(AND(OR(VLOOKUP($C866,Section!$3:$45,2,FALSE)="NO",$G866="GUI",$G866="Custom",$G866="Minimal"),NOT($F866=$A866)),$A866,"")</f>
        <v/>
      </c>
      <c r="L866" t="str">
        <f>IF(ISNA(VLOOKUP($A866,Debian!A:A,1,FALSE)),"","M")</f>
        <v/>
      </c>
      <c r="M866" t="str">
        <f>IF(ISNA(VLOOKUP($A866,Debian!B:B,1,FALSE)),"","T")</f>
        <v>T</v>
      </c>
      <c r="N866" t="str">
        <f>IF(ISNA(VLOOKUP($A866,Debian!C:C,1,FALSE)),"","D")</f>
        <v>D</v>
      </c>
      <c r="P866" t="s">
        <v>2018</v>
      </c>
    </row>
    <row r="867" spans="1:16" x14ac:dyDescent="0.25">
      <c r="A867" t="s">
        <v>863</v>
      </c>
      <c r="B867" t="s">
        <v>1146</v>
      </c>
      <c r="C867" t="s">
        <v>1168</v>
      </c>
      <c r="D867">
        <v>228</v>
      </c>
      <c r="F867" s="4" t="str">
        <f t="shared" si="13"/>
        <v/>
      </c>
      <c r="H867" s="1" t="str">
        <f>IF(AND(OR(VLOOKUP($C867,Section!$3:$45,2,FALSE)="NO",$G867="GUI"),NOT($F867=$A867)),$A867,"")</f>
        <v/>
      </c>
      <c r="I867" s="1" t="str">
        <f>IF(AND(OR(VLOOKUP($C867,Section!$3:$45,2,FALSE)="NO",$G867="GUI",$G867="Custom"),NOT($F867=$A867)),$A867,"")</f>
        <v/>
      </c>
      <c r="J867" s="1" t="str">
        <f>IF(AND(OR(VLOOKUP($C867,Section!$3:$45,2,FALSE)="NO",$G867="GUI",$G867="Custom",$G867="Minimal"),NOT($F867=$A867)),$A867,"")</f>
        <v/>
      </c>
      <c r="L867" t="str">
        <f>IF(ISNA(VLOOKUP($A867,Debian!A:A,1,FALSE)),"","M")</f>
        <v/>
      </c>
      <c r="M867" t="str">
        <f>IF(ISNA(VLOOKUP($A867,Debian!B:B,1,FALSE)),"","T")</f>
        <v/>
      </c>
      <c r="N867" t="str">
        <f>IF(ISNA(VLOOKUP($A867,Debian!C:C,1,FALSE)),"","D")</f>
        <v/>
      </c>
      <c r="P867" t="s">
        <v>2019</v>
      </c>
    </row>
    <row r="868" spans="1:16" x14ac:dyDescent="0.25">
      <c r="A868" t="s">
        <v>864</v>
      </c>
      <c r="B868" t="s">
        <v>1146</v>
      </c>
      <c r="C868" t="s">
        <v>1168</v>
      </c>
      <c r="D868">
        <v>369</v>
      </c>
      <c r="F868" s="4" t="str">
        <f t="shared" si="13"/>
        <v/>
      </c>
      <c r="H868" s="1" t="str">
        <f>IF(AND(OR(VLOOKUP($C868,Section!$3:$45,2,FALSE)="NO",$G868="GUI"),NOT($F868=$A868)),$A868,"")</f>
        <v/>
      </c>
      <c r="I868" s="1" t="str">
        <f>IF(AND(OR(VLOOKUP($C868,Section!$3:$45,2,FALSE)="NO",$G868="GUI",$G868="Custom"),NOT($F868=$A868)),$A868,"")</f>
        <v/>
      </c>
      <c r="J868" s="1" t="str">
        <f>IF(AND(OR(VLOOKUP($C868,Section!$3:$45,2,FALSE)="NO",$G868="GUI",$G868="Custom",$G868="Minimal"),NOT($F868=$A868)),$A868,"")</f>
        <v/>
      </c>
      <c r="L868" t="str">
        <f>IF(ISNA(VLOOKUP($A868,Debian!A:A,1,FALSE)),"","M")</f>
        <v/>
      </c>
      <c r="M868" t="str">
        <f>IF(ISNA(VLOOKUP($A868,Debian!B:B,1,FALSE)),"","T")</f>
        <v/>
      </c>
      <c r="N868" t="str">
        <f>IF(ISNA(VLOOKUP($A868,Debian!C:C,1,FALSE)),"","D")</f>
        <v/>
      </c>
      <c r="P868" t="s">
        <v>2020</v>
      </c>
    </row>
    <row r="869" spans="1:16" x14ac:dyDescent="0.25">
      <c r="A869" t="s">
        <v>865</v>
      </c>
      <c r="B869" t="s">
        <v>1146</v>
      </c>
      <c r="C869" t="s">
        <v>1170</v>
      </c>
      <c r="D869">
        <v>371</v>
      </c>
      <c r="F869" s="4" t="str">
        <f t="shared" si="13"/>
        <v/>
      </c>
      <c r="H869" s="1" t="str">
        <f>IF(AND(OR(VLOOKUP($C869,Section!$3:$45,2,FALSE)="NO",$G869="GUI"),NOT($F869=$A869)),$A869,"")</f>
        <v>lxappearance</v>
      </c>
      <c r="I869" s="1" t="str">
        <f>IF(AND(OR(VLOOKUP($C869,Section!$3:$45,2,FALSE)="NO",$G869="GUI",$G869="Custom"),NOT($F869=$A869)),$A869,"")</f>
        <v>lxappearance</v>
      </c>
      <c r="J869" s="1" t="str">
        <f>IF(AND(OR(VLOOKUP($C869,Section!$3:$45,2,FALSE)="NO",$G869="GUI",$G869="Custom",$G869="Minimal"),NOT($F869=$A869)),$A869,"")</f>
        <v>lxappearance</v>
      </c>
      <c r="L869" t="str">
        <f>IF(ISNA(VLOOKUP($A869,Debian!A:A,1,FALSE)),"","M")</f>
        <v/>
      </c>
      <c r="M869" t="str">
        <f>IF(ISNA(VLOOKUP($A869,Debian!B:B,1,FALSE)),"","T")</f>
        <v/>
      </c>
      <c r="N869" t="str">
        <f>IF(ISNA(VLOOKUP($A869,Debian!C:C,1,FALSE)),"","D")</f>
        <v/>
      </c>
      <c r="P869" t="s">
        <v>2021</v>
      </c>
    </row>
    <row r="870" spans="1:16" x14ac:dyDescent="0.25">
      <c r="A870" t="s">
        <v>866</v>
      </c>
      <c r="B870" t="s">
        <v>1146</v>
      </c>
      <c r="C870" t="s">
        <v>1170</v>
      </c>
      <c r="D870">
        <v>246</v>
      </c>
      <c r="F870" s="4" t="str">
        <f t="shared" si="13"/>
        <v/>
      </c>
      <c r="H870" s="1" t="str">
        <f>IF(AND(OR(VLOOKUP($C870,Section!$3:$45,2,FALSE)="NO",$G870="GUI"),NOT($F870=$A870)),$A870,"")</f>
        <v>lxappearance-obconf</v>
      </c>
      <c r="I870" s="1" t="str">
        <f>IF(AND(OR(VLOOKUP($C870,Section!$3:$45,2,FALSE)="NO",$G870="GUI",$G870="Custom"),NOT($F870=$A870)),$A870,"")</f>
        <v>lxappearance-obconf</v>
      </c>
      <c r="J870" s="1" t="str">
        <f>IF(AND(OR(VLOOKUP($C870,Section!$3:$45,2,FALSE)="NO",$G870="GUI",$G870="Custom",$G870="Minimal"),NOT($F870=$A870)),$A870,"")</f>
        <v>lxappearance-obconf</v>
      </c>
      <c r="L870" t="str">
        <f>IF(ISNA(VLOOKUP($A870,Debian!A:A,1,FALSE)),"","M")</f>
        <v/>
      </c>
      <c r="M870" t="str">
        <f>IF(ISNA(VLOOKUP($A870,Debian!B:B,1,FALSE)),"","T")</f>
        <v/>
      </c>
      <c r="N870" t="str">
        <f>IF(ISNA(VLOOKUP($A870,Debian!C:C,1,FALSE)),"","D")</f>
        <v/>
      </c>
      <c r="P870" t="s">
        <v>2022</v>
      </c>
    </row>
    <row r="871" spans="1:16" x14ac:dyDescent="0.25">
      <c r="A871" t="s">
        <v>867</v>
      </c>
      <c r="B871" t="s">
        <v>1146</v>
      </c>
      <c r="C871" t="s">
        <v>1179</v>
      </c>
      <c r="D871">
        <v>27</v>
      </c>
      <c r="F871" s="4" t="str">
        <f t="shared" si="13"/>
        <v/>
      </c>
      <c r="H871" s="1" t="str">
        <f>IF(AND(OR(VLOOKUP($C871,Section!$3:$45,2,FALSE)="NO",$G871="GUI"),NOT($F871=$A871)),$A871,"")</f>
        <v/>
      </c>
      <c r="I871" s="1" t="str">
        <f>IF(AND(OR(VLOOKUP($C871,Section!$3:$45,2,FALSE)="NO",$G871="GUI",$G871="Custom"),NOT($F871=$A871)),$A871,"")</f>
        <v/>
      </c>
      <c r="J871" s="1" t="str">
        <f>IF(AND(OR(VLOOKUP($C871,Section!$3:$45,2,FALSE)="NO",$G871="GUI",$G871="Custom",$G871="Minimal"),NOT($F871=$A871)),$A871,"")</f>
        <v/>
      </c>
      <c r="L871" t="str">
        <f>IF(ISNA(VLOOKUP($A871,Debian!A:A,1,FALSE)),"","M")</f>
        <v/>
      </c>
      <c r="M871" t="str">
        <f>IF(ISNA(VLOOKUP($A871,Debian!B:B,1,FALSE)),"","T")</f>
        <v/>
      </c>
      <c r="N871" t="str">
        <f>IF(ISNA(VLOOKUP($A871,Debian!C:C,1,FALSE)),"","D")</f>
        <v/>
      </c>
      <c r="P871" t="s">
        <v>2023</v>
      </c>
    </row>
    <row r="872" spans="1:16" x14ac:dyDescent="0.25">
      <c r="A872" t="s">
        <v>868</v>
      </c>
      <c r="B872" t="s">
        <v>1146</v>
      </c>
      <c r="C872" t="s">
        <v>1170</v>
      </c>
      <c r="D872">
        <v>1018</v>
      </c>
      <c r="F872" s="4" t="str">
        <f t="shared" si="13"/>
        <v/>
      </c>
      <c r="H872" s="1" t="str">
        <f>IF(AND(OR(VLOOKUP($C872,Section!$3:$45,2,FALSE)="NO",$G872="GUI"),NOT($F872=$A872)),$A872,"")</f>
        <v>lxde-common</v>
      </c>
      <c r="I872" s="1" t="str">
        <f>IF(AND(OR(VLOOKUP($C872,Section!$3:$45,2,FALSE)="NO",$G872="GUI",$G872="Custom"),NOT($F872=$A872)),$A872,"")</f>
        <v>lxde-common</v>
      </c>
      <c r="J872" s="1" t="str">
        <f>IF(AND(OR(VLOOKUP($C872,Section!$3:$45,2,FALSE)="NO",$G872="GUI",$G872="Custom",$G872="Minimal"),NOT($F872=$A872)),$A872,"")</f>
        <v>lxde-common</v>
      </c>
      <c r="L872" t="str">
        <f>IF(ISNA(VLOOKUP($A872,Debian!A:A,1,FALSE)),"","M")</f>
        <v/>
      </c>
      <c r="M872" t="str">
        <f>IF(ISNA(VLOOKUP($A872,Debian!B:B,1,FALSE)),"","T")</f>
        <v/>
      </c>
      <c r="N872" t="str">
        <f>IF(ISNA(VLOOKUP($A872,Debian!C:C,1,FALSE)),"","D")</f>
        <v/>
      </c>
      <c r="P872" t="s">
        <v>2024</v>
      </c>
    </row>
    <row r="873" spans="1:16" x14ac:dyDescent="0.25">
      <c r="A873" t="s">
        <v>869</v>
      </c>
      <c r="B873" t="s">
        <v>1146</v>
      </c>
      <c r="C873" t="s">
        <v>1179</v>
      </c>
      <c r="D873">
        <v>27</v>
      </c>
      <c r="F873" s="4" t="str">
        <f t="shared" si="13"/>
        <v/>
      </c>
      <c r="H873" s="1" t="str">
        <f>IF(AND(OR(VLOOKUP($C873,Section!$3:$45,2,FALSE)="NO",$G873="GUI"),NOT($F873=$A873)),$A873,"")</f>
        <v/>
      </c>
      <c r="I873" s="1" t="str">
        <f>IF(AND(OR(VLOOKUP($C873,Section!$3:$45,2,FALSE)="NO",$G873="GUI",$G873="Custom"),NOT($F873=$A873)),$A873,"")</f>
        <v/>
      </c>
      <c r="J873" s="1" t="str">
        <f>IF(AND(OR(VLOOKUP($C873,Section!$3:$45,2,FALSE)="NO",$G873="GUI",$G873="Custom",$G873="Minimal"),NOT($F873=$A873)),$A873,"")</f>
        <v/>
      </c>
      <c r="L873" t="str">
        <f>IF(ISNA(VLOOKUP($A873,Debian!A:A,1,FALSE)),"","M")</f>
        <v/>
      </c>
      <c r="M873" t="str">
        <f>IF(ISNA(VLOOKUP($A873,Debian!B:B,1,FALSE)),"","T")</f>
        <v/>
      </c>
      <c r="N873" t="str">
        <f>IF(ISNA(VLOOKUP($A873,Debian!C:C,1,FALSE)),"","D")</f>
        <v/>
      </c>
      <c r="P873" t="s">
        <v>2025</v>
      </c>
    </row>
    <row r="874" spans="1:16" x14ac:dyDescent="0.25">
      <c r="A874" t="s">
        <v>870</v>
      </c>
      <c r="B874" t="s">
        <v>1146</v>
      </c>
      <c r="C874" t="s">
        <v>1170</v>
      </c>
      <c r="D874">
        <v>4757</v>
      </c>
      <c r="F874" s="4" t="str">
        <f t="shared" si="13"/>
        <v/>
      </c>
      <c r="H874" s="1" t="str">
        <f>IF(AND(OR(VLOOKUP($C874,Section!$3:$45,2,FALSE)="NO",$G874="GUI"),NOT($F874=$A874)),$A874,"")</f>
        <v>lxde-icon-theme</v>
      </c>
      <c r="I874" s="1" t="str">
        <f>IF(AND(OR(VLOOKUP($C874,Section!$3:$45,2,FALSE)="NO",$G874="GUI",$G874="Custom"),NOT($F874=$A874)),$A874,"")</f>
        <v>lxde-icon-theme</v>
      </c>
      <c r="J874" s="1" t="str">
        <f>IF(AND(OR(VLOOKUP($C874,Section!$3:$45,2,FALSE)="NO",$G874="GUI",$G874="Custom",$G874="Minimal"),NOT($F874=$A874)),$A874,"")</f>
        <v>lxde-icon-theme</v>
      </c>
      <c r="L874" t="str">
        <f>IF(ISNA(VLOOKUP($A874,Debian!A:A,1,FALSE)),"","M")</f>
        <v/>
      </c>
      <c r="M874" t="str">
        <f>IF(ISNA(VLOOKUP($A874,Debian!B:B,1,FALSE)),"","T")</f>
        <v/>
      </c>
      <c r="N874" t="str">
        <f>IF(ISNA(VLOOKUP($A874,Debian!C:C,1,FALSE)),"","D")</f>
        <v/>
      </c>
      <c r="P874" t="s">
        <v>2026</v>
      </c>
    </row>
    <row r="875" spans="1:16" x14ac:dyDescent="0.25">
      <c r="A875" t="s">
        <v>871</v>
      </c>
      <c r="B875" t="s">
        <v>1146</v>
      </c>
      <c r="C875" t="s">
        <v>1170</v>
      </c>
      <c r="D875">
        <v>783</v>
      </c>
      <c r="F875" s="4" t="str">
        <f t="shared" si="13"/>
        <v/>
      </c>
      <c r="H875" s="1" t="str">
        <f>IF(AND(OR(VLOOKUP($C875,Section!$3:$45,2,FALSE)="NO",$G875="GUI"),NOT($F875=$A875)),$A875,"")</f>
        <v>lxinput</v>
      </c>
      <c r="I875" s="1" t="str">
        <f>IF(AND(OR(VLOOKUP($C875,Section!$3:$45,2,FALSE)="NO",$G875="GUI",$G875="Custom"),NOT($F875=$A875)),$A875,"")</f>
        <v>lxinput</v>
      </c>
      <c r="J875" s="1" t="str">
        <f>IF(AND(OR(VLOOKUP($C875,Section!$3:$45,2,FALSE)="NO",$G875="GUI",$G875="Custom",$G875="Minimal"),NOT($F875=$A875)),$A875,"")</f>
        <v>lxinput</v>
      </c>
      <c r="L875" t="str">
        <f>IF(ISNA(VLOOKUP($A875,Debian!A:A,1,FALSE)),"","M")</f>
        <v/>
      </c>
      <c r="M875" t="str">
        <f>IF(ISNA(VLOOKUP($A875,Debian!B:B,1,FALSE)),"","T")</f>
        <v/>
      </c>
      <c r="N875" t="str">
        <f>IF(ISNA(VLOOKUP($A875,Debian!C:C,1,FALSE)),"","D")</f>
        <v/>
      </c>
      <c r="P875" t="s">
        <v>2027</v>
      </c>
    </row>
    <row r="876" spans="1:16" x14ac:dyDescent="0.25">
      <c r="A876" t="s">
        <v>872</v>
      </c>
      <c r="B876" t="s">
        <v>1150</v>
      </c>
      <c r="C876" t="s">
        <v>947</v>
      </c>
      <c r="D876">
        <v>323</v>
      </c>
      <c r="F876" s="4" t="str">
        <f t="shared" si="13"/>
        <v/>
      </c>
      <c r="H876" s="1" t="str">
        <f>IF(AND(OR(VLOOKUP($C876,Section!$3:$45,2,FALSE)="NO",$G876="GUI"),NOT($F876=$A876)),$A876,"")</f>
        <v/>
      </c>
      <c r="I876" s="1" t="str">
        <f>IF(AND(OR(VLOOKUP($C876,Section!$3:$45,2,FALSE)="NO",$G876="GUI",$G876="Custom"),NOT($F876=$A876)),$A876,"")</f>
        <v/>
      </c>
      <c r="J876" s="1" t="str">
        <f>IF(AND(OR(VLOOKUP($C876,Section!$3:$45,2,FALSE)="NO",$G876="GUI",$G876="Custom",$G876="Minimal"),NOT($F876=$A876)),$A876,"")</f>
        <v/>
      </c>
      <c r="L876" t="str">
        <f>IF(ISNA(VLOOKUP($A876,Debian!A:A,1,FALSE)),"","M")</f>
        <v/>
      </c>
      <c r="M876" t="str">
        <f>IF(ISNA(VLOOKUP($A876,Debian!B:B,1,FALSE)),"","T")</f>
        <v/>
      </c>
      <c r="N876" t="str">
        <f>IF(ISNA(VLOOKUP($A876,Debian!C:C,1,FALSE)),"","D")</f>
        <v/>
      </c>
      <c r="P876" t="s">
        <v>2028</v>
      </c>
    </row>
    <row r="877" spans="1:16" x14ac:dyDescent="0.25">
      <c r="A877" t="s">
        <v>873</v>
      </c>
      <c r="B877" t="s">
        <v>1146</v>
      </c>
      <c r="C877" t="s">
        <v>1170</v>
      </c>
      <c r="D877">
        <v>164</v>
      </c>
      <c r="F877" s="4" t="str">
        <f t="shared" si="13"/>
        <v/>
      </c>
      <c r="H877" s="1" t="str">
        <f>IF(AND(OR(VLOOKUP($C877,Section!$3:$45,2,FALSE)="NO",$G877="GUI"),NOT($F877=$A877)),$A877,"")</f>
        <v>lxmenu-data</v>
      </c>
      <c r="I877" s="1" t="str">
        <f>IF(AND(OR(VLOOKUP($C877,Section!$3:$45,2,FALSE)="NO",$G877="GUI",$G877="Custom"),NOT($F877=$A877)),$A877,"")</f>
        <v>lxmenu-data</v>
      </c>
      <c r="J877" s="1" t="str">
        <f>IF(AND(OR(VLOOKUP($C877,Section!$3:$45,2,FALSE)="NO",$G877="GUI",$G877="Custom",$G877="Minimal"),NOT($F877=$A877)),$A877,"")</f>
        <v>lxmenu-data</v>
      </c>
      <c r="L877" t="str">
        <f>IF(ISNA(VLOOKUP($A877,Debian!A:A,1,FALSE)),"","M")</f>
        <v/>
      </c>
      <c r="M877" t="str">
        <f>IF(ISNA(VLOOKUP($A877,Debian!B:B,1,FALSE)),"","T")</f>
        <v/>
      </c>
      <c r="N877" t="str">
        <f>IF(ISNA(VLOOKUP($A877,Debian!C:C,1,FALSE)),"","D")</f>
        <v/>
      </c>
      <c r="P877" t="s">
        <v>2029</v>
      </c>
    </row>
    <row r="878" spans="1:16" x14ac:dyDescent="0.25">
      <c r="A878" t="s">
        <v>874</v>
      </c>
      <c r="B878" t="s">
        <v>1146</v>
      </c>
      <c r="C878" t="s">
        <v>1170</v>
      </c>
      <c r="D878">
        <v>708</v>
      </c>
      <c r="F878" s="4" t="str">
        <f t="shared" si="13"/>
        <v/>
      </c>
      <c r="H878" s="1" t="str">
        <f>IF(AND(OR(VLOOKUP($C878,Section!$3:$45,2,FALSE)="NO",$G878="GUI"),NOT($F878=$A878)),$A878,"")</f>
        <v>lxpanel</v>
      </c>
      <c r="I878" s="1" t="str">
        <f>IF(AND(OR(VLOOKUP($C878,Section!$3:$45,2,FALSE)="NO",$G878="GUI",$G878="Custom"),NOT($F878=$A878)),$A878,"")</f>
        <v>lxpanel</v>
      </c>
      <c r="J878" s="1" t="str">
        <f>IF(AND(OR(VLOOKUP($C878,Section!$3:$45,2,FALSE)="NO",$G878="GUI",$G878="Custom",$G878="Minimal"),NOT($F878=$A878)),$A878,"")</f>
        <v>lxpanel</v>
      </c>
      <c r="L878" t="str">
        <f>IF(ISNA(VLOOKUP($A878,Debian!A:A,1,FALSE)),"","M")</f>
        <v/>
      </c>
      <c r="M878" t="str">
        <f>IF(ISNA(VLOOKUP($A878,Debian!B:B,1,FALSE)),"","T")</f>
        <v/>
      </c>
      <c r="N878" t="str">
        <f>IF(ISNA(VLOOKUP($A878,Debian!C:C,1,FALSE)),"","D")</f>
        <v/>
      </c>
      <c r="P878" t="s">
        <v>2030</v>
      </c>
    </row>
    <row r="879" spans="1:16" x14ac:dyDescent="0.25">
      <c r="A879" t="s">
        <v>875</v>
      </c>
      <c r="B879" t="s">
        <v>1146</v>
      </c>
      <c r="C879" t="s">
        <v>1170</v>
      </c>
      <c r="D879">
        <v>2952</v>
      </c>
      <c r="F879" s="4" t="str">
        <f t="shared" si="13"/>
        <v/>
      </c>
      <c r="H879" s="1" t="str">
        <f>IF(AND(OR(VLOOKUP($C879,Section!$3:$45,2,FALSE)="NO",$G879="GUI"),NOT($F879=$A879)),$A879,"")</f>
        <v>lxpanel-data</v>
      </c>
      <c r="I879" s="1" t="str">
        <f>IF(AND(OR(VLOOKUP($C879,Section!$3:$45,2,FALSE)="NO",$G879="GUI",$G879="Custom"),NOT($F879=$A879)),$A879,"")</f>
        <v>lxpanel-data</v>
      </c>
      <c r="J879" s="1" t="str">
        <f>IF(AND(OR(VLOOKUP($C879,Section!$3:$45,2,FALSE)="NO",$G879="GUI",$G879="Custom",$G879="Minimal"),NOT($F879=$A879)),$A879,"")</f>
        <v>lxpanel-data</v>
      </c>
      <c r="L879" t="str">
        <f>IF(ISNA(VLOOKUP($A879,Debian!A:A,1,FALSE)),"","M")</f>
        <v/>
      </c>
      <c r="M879" t="str">
        <f>IF(ISNA(VLOOKUP($A879,Debian!B:B,1,FALSE)),"","T")</f>
        <v/>
      </c>
      <c r="N879" t="str">
        <f>IF(ISNA(VLOOKUP($A879,Debian!C:C,1,FALSE)),"","D")</f>
        <v/>
      </c>
      <c r="P879" t="s">
        <v>2031</v>
      </c>
    </row>
    <row r="880" spans="1:16" x14ac:dyDescent="0.25">
      <c r="A880" t="s">
        <v>876</v>
      </c>
      <c r="B880" t="s">
        <v>1146</v>
      </c>
      <c r="C880" t="s">
        <v>1170</v>
      </c>
      <c r="D880">
        <v>207</v>
      </c>
      <c r="F880" s="4" t="str">
        <f t="shared" si="13"/>
        <v/>
      </c>
      <c r="H880" s="1" t="str">
        <f>IF(AND(OR(VLOOKUP($C880,Section!$3:$45,2,FALSE)="NO",$G880="GUI"),NOT($F880=$A880)),$A880,"")</f>
        <v>lxrandr</v>
      </c>
      <c r="I880" s="1" t="str">
        <f>IF(AND(OR(VLOOKUP($C880,Section!$3:$45,2,FALSE)="NO",$G880="GUI",$G880="Custom"),NOT($F880=$A880)),$A880,"")</f>
        <v>lxrandr</v>
      </c>
      <c r="J880" s="1" t="str">
        <f>IF(AND(OR(VLOOKUP($C880,Section!$3:$45,2,FALSE)="NO",$G880="GUI",$G880="Custom",$G880="Minimal"),NOT($F880=$A880)),$A880,"")</f>
        <v>lxrandr</v>
      </c>
      <c r="L880" t="str">
        <f>IF(ISNA(VLOOKUP($A880,Debian!A:A,1,FALSE)),"","M")</f>
        <v/>
      </c>
      <c r="M880" t="str">
        <f>IF(ISNA(VLOOKUP($A880,Debian!B:B,1,FALSE)),"","T")</f>
        <v/>
      </c>
      <c r="N880" t="str">
        <f>IF(ISNA(VLOOKUP($A880,Debian!C:C,1,FALSE)),"","D")</f>
        <v/>
      </c>
      <c r="P880" t="s">
        <v>2032</v>
      </c>
    </row>
    <row r="881" spans="1:16" x14ac:dyDescent="0.25">
      <c r="A881" t="s">
        <v>877</v>
      </c>
      <c r="B881" t="s">
        <v>1146</v>
      </c>
      <c r="C881" t="s">
        <v>1170</v>
      </c>
      <c r="D881">
        <v>995</v>
      </c>
      <c r="F881" s="4" t="str">
        <f t="shared" si="13"/>
        <v/>
      </c>
      <c r="H881" s="1" t="str">
        <f>IF(AND(OR(VLOOKUP($C881,Section!$3:$45,2,FALSE)="NO",$G881="GUI"),NOT($F881=$A881)),$A881,"")</f>
        <v>lxsession</v>
      </c>
      <c r="I881" s="1" t="str">
        <f>IF(AND(OR(VLOOKUP($C881,Section!$3:$45,2,FALSE)="NO",$G881="GUI",$G881="Custom"),NOT($F881=$A881)),$A881,"")</f>
        <v>lxsession</v>
      </c>
      <c r="J881" s="1" t="str">
        <f>IF(AND(OR(VLOOKUP($C881,Section!$3:$45,2,FALSE)="NO",$G881="GUI",$G881="Custom",$G881="Minimal"),NOT($F881=$A881)),$A881,"")</f>
        <v>lxsession</v>
      </c>
      <c r="L881" t="str">
        <f>IF(ISNA(VLOOKUP($A881,Debian!A:A,1,FALSE)),"","M")</f>
        <v/>
      </c>
      <c r="M881" t="str">
        <f>IF(ISNA(VLOOKUP($A881,Debian!B:B,1,FALSE)),"","T")</f>
        <v/>
      </c>
      <c r="N881" t="str">
        <f>IF(ISNA(VLOOKUP($A881,Debian!C:C,1,FALSE)),"","D")</f>
        <v/>
      </c>
      <c r="P881" t="s">
        <v>2033</v>
      </c>
    </row>
    <row r="882" spans="1:16" x14ac:dyDescent="0.25">
      <c r="A882" t="s">
        <v>878</v>
      </c>
      <c r="B882" t="s">
        <v>1146</v>
      </c>
      <c r="C882" t="s">
        <v>1170</v>
      </c>
      <c r="D882">
        <v>249</v>
      </c>
      <c r="F882" s="4" t="str">
        <f t="shared" si="13"/>
        <v/>
      </c>
      <c r="H882" s="1" t="str">
        <f>IF(AND(OR(VLOOKUP($C882,Section!$3:$45,2,FALSE)="NO",$G882="GUI"),NOT($F882=$A882)),$A882,"")</f>
        <v>lxtask</v>
      </c>
      <c r="I882" s="1" t="str">
        <f>IF(AND(OR(VLOOKUP($C882,Section!$3:$45,2,FALSE)="NO",$G882="GUI",$G882="Custom"),NOT($F882=$A882)),$A882,"")</f>
        <v>lxtask</v>
      </c>
      <c r="J882" s="1" t="str">
        <f>IF(AND(OR(VLOOKUP($C882,Section!$3:$45,2,FALSE)="NO",$G882="GUI",$G882="Custom",$G882="Minimal"),NOT($F882=$A882)),$A882,"")</f>
        <v>lxtask</v>
      </c>
      <c r="L882" t="str">
        <f>IF(ISNA(VLOOKUP($A882,Debian!A:A,1,FALSE)),"","M")</f>
        <v/>
      </c>
      <c r="M882" t="str">
        <f>IF(ISNA(VLOOKUP($A882,Debian!B:B,1,FALSE)),"","T")</f>
        <v/>
      </c>
      <c r="N882" t="str">
        <f>IF(ISNA(VLOOKUP($A882,Debian!C:C,1,FALSE)),"","D")</f>
        <v/>
      </c>
      <c r="P882" t="s">
        <v>2034</v>
      </c>
    </row>
    <row r="883" spans="1:16" x14ac:dyDescent="0.25">
      <c r="A883" t="s">
        <v>879</v>
      </c>
      <c r="B883" t="s">
        <v>1146</v>
      </c>
      <c r="C883" t="s">
        <v>1170</v>
      </c>
      <c r="D883">
        <v>384</v>
      </c>
      <c r="F883" s="4" t="str">
        <f t="shared" si="13"/>
        <v/>
      </c>
      <c r="H883" s="1" t="str">
        <f>IF(AND(OR(VLOOKUP($C883,Section!$3:$45,2,FALSE)="NO",$G883="GUI"),NOT($F883=$A883)),$A883,"")</f>
        <v>lxterminal</v>
      </c>
      <c r="I883" s="1" t="str">
        <f>IF(AND(OR(VLOOKUP($C883,Section!$3:$45,2,FALSE)="NO",$G883="GUI",$G883="Custom"),NOT($F883=$A883)),$A883,"")</f>
        <v>lxterminal</v>
      </c>
      <c r="J883" s="1" t="str">
        <f>IF(AND(OR(VLOOKUP($C883,Section!$3:$45,2,FALSE)="NO",$G883="GUI",$G883="Custom",$G883="Minimal"),NOT($F883=$A883)),$A883,"")</f>
        <v>lxterminal</v>
      </c>
      <c r="L883" t="str">
        <f>IF(ISNA(VLOOKUP($A883,Debian!A:A,1,FALSE)),"","M")</f>
        <v/>
      </c>
      <c r="M883" t="str">
        <f>IF(ISNA(VLOOKUP($A883,Debian!B:B,1,FALSE)),"","T")</f>
        <v/>
      </c>
      <c r="N883" t="str">
        <f>IF(ISNA(VLOOKUP($A883,Debian!C:C,1,FALSE)),"","D")</f>
        <v/>
      </c>
      <c r="P883" t="s">
        <v>2035</v>
      </c>
    </row>
    <row r="884" spans="1:16" x14ac:dyDescent="0.25">
      <c r="A884" t="s">
        <v>880</v>
      </c>
      <c r="B884" t="s">
        <v>1149</v>
      </c>
      <c r="C884" t="s">
        <v>1159</v>
      </c>
      <c r="D884">
        <v>1022</v>
      </c>
      <c r="F884" s="4" t="str">
        <f t="shared" si="13"/>
        <v/>
      </c>
      <c r="H884" s="1" t="str">
        <f>IF(AND(OR(VLOOKUP($C884,Section!$3:$45,2,FALSE)="NO",$G884="GUI"),NOT($F884=$A884)),$A884,"")</f>
        <v/>
      </c>
      <c r="I884" s="1" t="str">
        <f>IF(AND(OR(VLOOKUP($C884,Section!$3:$45,2,FALSE)="NO",$G884="GUI",$G884="Custom"),NOT($F884=$A884)),$A884,"")</f>
        <v/>
      </c>
      <c r="J884" s="1" t="str">
        <f>IF(AND(OR(VLOOKUP($C884,Section!$3:$45,2,FALSE)="NO",$G884="GUI",$G884="Custom",$G884="Minimal"),NOT($F884=$A884)),$A884,"")</f>
        <v/>
      </c>
      <c r="L884" t="str">
        <f>IF(ISNA(VLOOKUP($A884,Debian!A:A,1,FALSE)),"","M")</f>
        <v/>
      </c>
      <c r="M884" t="str">
        <f>IF(ISNA(VLOOKUP($A884,Debian!B:B,1,FALSE)),"","T")</f>
        <v/>
      </c>
      <c r="N884" t="str">
        <f>IF(ISNA(VLOOKUP($A884,Debian!C:C,1,FALSE)),"","D")</f>
        <v/>
      </c>
      <c r="P884" t="s">
        <v>2036</v>
      </c>
    </row>
    <row r="885" spans="1:16" x14ac:dyDescent="0.25">
      <c r="A885" t="s">
        <v>881</v>
      </c>
      <c r="B885" t="s">
        <v>1150</v>
      </c>
      <c r="C885" t="s">
        <v>1153</v>
      </c>
      <c r="D885">
        <v>126</v>
      </c>
      <c r="F885" s="4" t="str">
        <f t="shared" si="13"/>
        <v/>
      </c>
      <c r="H885" s="1" t="str">
        <f>IF(AND(OR(VLOOKUP($C885,Section!$3:$45,2,FALSE)="NO",$G885="GUI"),NOT($F885=$A885)),$A885,"")</f>
        <v/>
      </c>
      <c r="I885" s="1" t="str">
        <f>IF(AND(OR(VLOOKUP($C885,Section!$3:$45,2,FALSE)="NO",$G885="GUI",$G885="Custom"),NOT($F885=$A885)),$A885,"")</f>
        <v/>
      </c>
      <c r="J885" s="1" t="str">
        <f>IF(AND(OR(VLOOKUP($C885,Section!$3:$45,2,FALSE)="NO",$G885="GUI",$G885="Custom",$G885="Minimal"),NOT($F885=$A885)),$A885,"")</f>
        <v/>
      </c>
      <c r="L885" t="str">
        <f>IF(ISNA(VLOOKUP($A885,Debian!A:A,1,FALSE)),"","M")</f>
        <v/>
      </c>
      <c r="M885" t="str">
        <f>IF(ISNA(VLOOKUP($A885,Debian!B:B,1,FALSE)),"","T")</f>
        <v/>
      </c>
      <c r="N885" t="str">
        <f>IF(ISNA(VLOOKUP($A885,Debian!C:C,1,FALSE)),"","D")</f>
        <v/>
      </c>
      <c r="P885" t="s">
        <v>2037</v>
      </c>
    </row>
    <row r="886" spans="1:16" x14ac:dyDescent="0.25">
      <c r="A886" t="s">
        <v>882</v>
      </c>
      <c r="B886" t="s">
        <v>1147</v>
      </c>
      <c r="C886" t="s">
        <v>1172</v>
      </c>
      <c r="D886">
        <v>1790</v>
      </c>
      <c r="F886" s="4" t="str">
        <f t="shared" si="13"/>
        <v>man-db</v>
      </c>
      <c r="H886" s="1" t="str">
        <f>IF(AND(OR(VLOOKUP($C886,Section!$3:$45,2,FALSE)="NO",$G886="GUI"),NOT($F886=$A886)),$A886,"")</f>
        <v/>
      </c>
      <c r="I886" s="1" t="str">
        <f>IF(AND(OR(VLOOKUP($C886,Section!$3:$45,2,FALSE)="NO",$G886="GUI",$G886="Custom"),NOT($F886=$A886)),$A886,"")</f>
        <v/>
      </c>
      <c r="J886" s="1" t="str">
        <f>IF(AND(OR(VLOOKUP($C886,Section!$3:$45,2,FALSE)="NO",$G886="GUI",$G886="Custom",$G886="Minimal"),NOT($F886=$A886)),$A886,"")</f>
        <v/>
      </c>
      <c r="L886" t="str">
        <f>IF(ISNA(VLOOKUP($A886,Debian!A:A,1,FALSE)),"","M")</f>
        <v>M</v>
      </c>
      <c r="M886" t="str">
        <f>IF(ISNA(VLOOKUP($A886,Debian!B:B,1,FALSE)),"","T")</f>
        <v>T</v>
      </c>
      <c r="N886" t="str">
        <f>IF(ISNA(VLOOKUP($A886,Debian!C:C,1,FALSE)),"","D")</f>
        <v>D</v>
      </c>
      <c r="P886" t="s">
        <v>2038</v>
      </c>
    </row>
    <row r="887" spans="1:16" x14ac:dyDescent="0.25">
      <c r="A887" t="s">
        <v>883</v>
      </c>
      <c r="B887" t="s">
        <v>1147</v>
      </c>
      <c r="C887" t="s">
        <v>1172</v>
      </c>
      <c r="D887">
        <v>1047</v>
      </c>
      <c r="F887" s="4" t="str">
        <f t="shared" si="13"/>
        <v>manpages</v>
      </c>
      <c r="H887" s="1" t="str">
        <f>IF(AND(OR(VLOOKUP($C887,Section!$3:$45,2,FALSE)="NO",$G887="GUI"),NOT($F887=$A887)),$A887,"")</f>
        <v/>
      </c>
      <c r="I887" s="1" t="str">
        <f>IF(AND(OR(VLOOKUP($C887,Section!$3:$45,2,FALSE)="NO",$G887="GUI",$G887="Custom"),NOT($F887=$A887)),$A887,"")</f>
        <v/>
      </c>
      <c r="J887" s="1" t="str">
        <f>IF(AND(OR(VLOOKUP($C887,Section!$3:$45,2,FALSE)="NO",$G887="GUI",$G887="Custom",$G887="Minimal"),NOT($F887=$A887)),$A887,"")</f>
        <v/>
      </c>
      <c r="L887" t="str">
        <f>IF(ISNA(VLOOKUP($A887,Debian!A:A,1,FALSE)),"","M")</f>
        <v>M</v>
      </c>
      <c r="M887" t="str">
        <f>IF(ISNA(VLOOKUP($A887,Debian!B:B,1,FALSE)),"","T")</f>
        <v>T</v>
      </c>
      <c r="N887" t="str">
        <f>IF(ISNA(VLOOKUP($A887,Debian!C:C,1,FALSE)),"","D")</f>
        <v>D</v>
      </c>
      <c r="P887" t="s">
        <v>2039</v>
      </c>
    </row>
    <row r="888" spans="1:16" x14ac:dyDescent="0.25">
      <c r="A888" t="s">
        <v>884</v>
      </c>
      <c r="B888" t="s">
        <v>1146</v>
      </c>
      <c r="C888" t="s">
        <v>1172</v>
      </c>
      <c r="D888">
        <v>1919</v>
      </c>
      <c r="F888" s="4" t="str">
        <f t="shared" si="13"/>
        <v/>
      </c>
      <c r="H888" s="1" t="str">
        <f>IF(AND(OR(VLOOKUP($C888,Section!$3:$45,2,FALSE)="NO",$G888="GUI"),NOT($F888=$A888)),$A888,"")</f>
        <v/>
      </c>
      <c r="I888" s="1" t="str">
        <f>IF(AND(OR(VLOOKUP($C888,Section!$3:$45,2,FALSE)="NO",$G888="GUI",$G888="Custom"),NOT($F888=$A888)),$A888,"")</f>
        <v/>
      </c>
      <c r="J888" s="1" t="str">
        <f>IF(AND(OR(VLOOKUP($C888,Section!$3:$45,2,FALSE)="NO",$G888="GUI",$G888="Custom",$G888="Minimal"),NOT($F888=$A888)),$A888,"")</f>
        <v/>
      </c>
      <c r="L888" t="str">
        <f>IF(ISNA(VLOOKUP($A888,Debian!A:A,1,FALSE)),"","M")</f>
        <v/>
      </c>
      <c r="M888" t="str">
        <f>IF(ISNA(VLOOKUP($A888,Debian!B:B,1,FALSE)),"","T")</f>
        <v/>
      </c>
      <c r="N888" t="str">
        <f>IF(ISNA(VLOOKUP($A888,Debian!C:C,1,FALSE)),"","D")</f>
        <v/>
      </c>
      <c r="P888" t="s">
        <v>2040</v>
      </c>
    </row>
    <row r="889" spans="1:16" x14ac:dyDescent="0.25">
      <c r="A889" t="s">
        <v>885</v>
      </c>
      <c r="B889" t="s">
        <v>1148</v>
      </c>
      <c r="C889" t="s">
        <v>1168</v>
      </c>
      <c r="D889">
        <v>175</v>
      </c>
      <c r="F889" s="4" t="str">
        <f t="shared" si="13"/>
        <v>mawk</v>
      </c>
      <c r="H889" s="1" t="str">
        <f>IF(AND(OR(VLOOKUP($C889,Section!$3:$45,2,FALSE)="NO",$G889="GUI"),NOT($F889=$A889)),$A889,"")</f>
        <v/>
      </c>
      <c r="I889" s="1" t="str">
        <f>IF(AND(OR(VLOOKUP($C889,Section!$3:$45,2,FALSE)="NO",$G889="GUI",$G889="Custom"),NOT($F889=$A889)),$A889,"")</f>
        <v/>
      </c>
      <c r="J889" s="1" t="str">
        <f>IF(AND(OR(VLOOKUP($C889,Section!$3:$45,2,FALSE)="NO",$G889="GUI",$G889="Custom",$G889="Minimal"),NOT($F889=$A889)),$A889,"")</f>
        <v/>
      </c>
      <c r="L889" t="str">
        <f>IF(ISNA(VLOOKUP($A889,Debian!A:A,1,FALSE)),"","M")</f>
        <v>M</v>
      </c>
      <c r="M889" t="str">
        <f>IF(ISNA(VLOOKUP($A889,Debian!B:B,1,FALSE)),"","T")</f>
        <v>T</v>
      </c>
      <c r="N889" t="str">
        <f>IF(ISNA(VLOOKUP($A889,Debian!C:C,1,FALSE)),"","D")</f>
        <v>D</v>
      </c>
      <c r="P889" t="s">
        <v>2041</v>
      </c>
    </row>
    <row r="890" spans="1:16" x14ac:dyDescent="0.25">
      <c r="A890" t="s">
        <v>886</v>
      </c>
      <c r="B890" t="s">
        <v>1146</v>
      </c>
      <c r="C890" t="s">
        <v>1153</v>
      </c>
      <c r="D890">
        <v>76</v>
      </c>
      <c r="F890" s="4" t="str">
        <f t="shared" si="13"/>
        <v/>
      </c>
      <c r="H890" s="1" t="str">
        <f>IF(AND(OR(VLOOKUP($C890,Section!$3:$45,2,FALSE)="NO",$G890="GUI"),NOT($F890=$A890)),$A890,"")</f>
        <v/>
      </c>
      <c r="I890" s="1" t="str">
        <f>IF(AND(OR(VLOOKUP($C890,Section!$3:$45,2,FALSE)="NO",$G890="GUI",$G890="Custom"),NOT($F890=$A890)),$A890,"")</f>
        <v/>
      </c>
      <c r="J890" s="1" t="str">
        <f>IF(AND(OR(VLOOKUP($C890,Section!$3:$45,2,FALSE)="NO",$G890="GUI",$G890="Custom",$G890="Minimal"),NOT($F890=$A890)),$A890,"")</f>
        <v/>
      </c>
      <c r="L890" t="str">
        <f>IF(ISNA(VLOOKUP($A890,Debian!A:A,1,FALSE)),"","M")</f>
        <v/>
      </c>
      <c r="M890" t="str">
        <f>IF(ISNA(VLOOKUP($A890,Debian!B:B,1,FALSE)),"","T")</f>
        <v/>
      </c>
      <c r="N890" t="str">
        <f>IF(ISNA(VLOOKUP($A890,Debian!C:C,1,FALSE)),"","D")</f>
        <v/>
      </c>
      <c r="P890" t="s">
        <v>2042</v>
      </c>
    </row>
    <row r="891" spans="1:16" x14ac:dyDescent="0.25">
      <c r="A891" t="s">
        <v>887</v>
      </c>
      <c r="B891" t="s">
        <v>1149</v>
      </c>
      <c r="C891" t="s">
        <v>1157</v>
      </c>
      <c r="D891">
        <v>146</v>
      </c>
      <c r="F891" s="4" t="str">
        <f t="shared" si="13"/>
        <v/>
      </c>
      <c r="H891" s="1" t="str">
        <f>IF(AND(OR(VLOOKUP($C891,Section!$3:$45,2,FALSE)="NO",$G891="GUI"),NOT($F891=$A891)),$A891,"")</f>
        <v/>
      </c>
      <c r="I891" s="1" t="str">
        <f>IF(AND(OR(VLOOKUP($C891,Section!$3:$45,2,FALSE)="NO",$G891="GUI",$G891="Custom"),NOT($F891=$A891)),$A891,"")</f>
        <v/>
      </c>
      <c r="J891" s="1" t="str">
        <f>IF(AND(OR(VLOOKUP($C891,Section!$3:$45,2,FALSE)="NO",$G891="GUI",$G891="Custom",$G891="Minimal"),NOT($F891=$A891)),$A891,"")</f>
        <v/>
      </c>
      <c r="L891" t="str">
        <f>IF(ISNA(VLOOKUP($A891,Debian!A:A,1,FALSE)),"","M")</f>
        <v/>
      </c>
      <c r="M891" t="str">
        <f>IF(ISNA(VLOOKUP($A891,Debian!B:B,1,FALSE)),"","T")</f>
        <v>T</v>
      </c>
      <c r="N891" t="str">
        <f>IF(ISNA(VLOOKUP($A891,Debian!C:C,1,FALSE)),"","D")</f>
        <v>D</v>
      </c>
      <c r="P891" t="s">
        <v>2043</v>
      </c>
    </row>
    <row r="892" spans="1:16" x14ac:dyDescent="0.25">
      <c r="A892" t="s">
        <v>888</v>
      </c>
      <c r="B892" t="s">
        <v>1150</v>
      </c>
      <c r="C892" t="s">
        <v>1186</v>
      </c>
      <c r="D892">
        <v>4129</v>
      </c>
      <c r="F892" s="4" t="str">
        <f t="shared" si="13"/>
        <v/>
      </c>
      <c r="H892" s="1" t="str">
        <f>IF(AND(OR(VLOOKUP($C892,Section!$3:$45,2,FALSE)="NO",$G892="GUI"),NOT($F892=$A892)),$A892,"")</f>
        <v>minecraft-pi</v>
      </c>
      <c r="I892" s="1" t="str">
        <f>IF(AND(OR(VLOOKUP($C892,Section!$3:$45,2,FALSE)="NO",$G892="GUI",$G892="Custom"),NOT($F892=$A892)),$A892,"")</f>
        <v>minecraft-pi</v>
      </c>
      <c r="J892" s="1" t="str">
        <f>IF(AND(OR(VLOOKUP($C892,Section!$3:$45,2,FALSE)="NO",$G892="GUI",$G892="Custom",$G892="Minimal"),NOT($F892=$A892)),$A892,"")</f>
        <v>minecraft-pi</v>
      </c>
      <c r="L892" t="str">
        <f>IF(ISNA(VLOOKUP($A892,Debian!A:A,1,FALSE)),"","M")</f>
        <v/>
      </c>
      <c r="M892" t="str">
        <f>IF(ISNA(VLOOKUP($A892,Debian!B:B,1,FALSE)),"","T")</f>
        <v/>
      </c>
      <c r="N892" t="str">
        <f>IF(ISNA(VLOOKUP($A892,Debian!C:C,1,FALSE)),"","D")</f>
        <v/>
      </c>
      <c r="P892" t="s">
        <v>2044</v>
      </c>
    </row>
    <row r="893" spans="1:16" x14ac:dyDescent="0.25">
      <c r="A893" t="s">
        <v>889</v>
      </c>
      <c r="B893" t="s">
        <v>1150</v>
      </c>
      <c r="C893" t="s">
        <v>1153</v>
      </c>
      <c r="D893">
        <v>31</v>
      </c>
      <c r="F893" s="4" t="str">
        <f t="shared" si="13"/>
        <v/>
      </c>
      <c r="H893" s="1" t="str">
        <f>IF(AND(OR(VLOOKUP($C893,Section!$3:$45,2,FALSE)="NO",$G893="GUI"),NOT($F893=$A893)),$A893,"")</f>
        <v/>
      </c>
      <c r="I893" s="1" t="str">
        <f>IF(AND(OR(VLOOKUP($C893,Section!$3:$45,2,FALSE)="NO",$G893="GUI",$G893="Custom"),NOT($F893=$A893)),$A893,"")</f>
        <v/>
      </c>
      <c r="J893" s="1" t="str">
        <f>IF(AND(OR(VLOOKUP($C893,Section!$3:$45,2,FALSE)="NO",$G893="GUI",$G893="Custom",$G893="Minimal"),NOT($F893=$A893)),$A893,"")</f>
        <v/>
      </c>
      <c r="L893" t="str">
        <f>IF(ISNA(VLOOKUP($A893,Debian!A:A,1,FALSE)),"","M")</f>
        <v/>
      </c>
      <c r="M893" t="str">
        <f>IF(ISNA(VLOOKUP($A893,Debian!B:B,1,FALSE)),"","T")</f>
        <v/>
      </c>
      <c r="N893" t="str">
        <f>IF(ISNA(VLOOKUP($A893,Debian!C:C,1,FALSE)),"","D")</f>
        <v/>
      </c>
      <c r="P893" t="s">
        <v>2045</v>
      </c>
    </row>
    <row r="894" spans="1:16" x14ac:dyDescent="0.25">
      <c r="A894" t="s">
        <v>890</v>
      </c>
      <c r="B894" t="s">
        <v>1148</v>
      </c>
      <c r="C894" t="s">
        <v>1153</v>
      </c>
      <c r="D894">
        <v>317</v>
      </c>
      <c r="F894" s="4" t="str">
        <f t="shared" si="13"/>
        <v>mount</v>
      </c>
      <c r="H894" s="1" t="str">
        <f>IF(AND(OR(VLOOKUP($C894,Section!$3:$45,2,FALSE)="NO",$G894="GUI"),NOT($F894=$A894)),$A894,"")</f>
        <v/>
      </c>
      <c r="I894" s="1" t="str">
        <f>IF(AND(OR(VLOOKUP($C894,Section!$3:$45,2,FALSE)="NO",$G894="GUI",$G894="Custom"),NOT($F894=$A894)),$A894,"")</f>
        <v/>
      </c>
      <c r="J894" s="1" t="str">
        <f>IF(AND(OR(VLOOKUP($C894,Section!$3:$45,2,FALSE)="NO",$G894="GUI",$G894="Custom",$G894="Minimal"),NOT($F894=$A894)),$A894,"")</f>
        <v/>
      </c>
      <c r="L894" t="str">
        <f>IF(ISNA(VLOOKUP($A894,Debian!A:A,1,FALSE)),"","M")</f>
        <v>M</v>
      </c>
      <c r="M894" t="str">
        <f>IF(ISNA(VLOOKUP($A894,Debian!B:B,1,FALSE)),"","T")</f>
        <v>T</v>
      </c>
      <c r="N894" t="str">
        <f>IF(ISNA(VLOOKUP($A894,Debian!C:C,1,FALSE)),"","D")</f>
        <v>D</v>
      </c>
      <c r="P894" t="s">
        <v>2046</v>
      </c>
    </row>
    <row r="895" spans="1:16" x14ac:dyDescent="0.25">
      <c r="A895" t="s">
        <v>891</v>
      </c>
      <c r="B895" t="s">
        <v>1148</v>
      </c>
      <c r="C895" t="s">
        <v>1153</v>
      </c>
      <c r="D895">
        <v>174</v>
      </c>
      <c r="F895" s="4" t="str">
        <f t="shared" si="13"/>
        <v>mountall</v>
      </c>
      <c r="H895" s="1" t="str">
        <f>IF(AND(OR(VLOOKUP($C895,Section!$3:$45,2,FALSE)="NO",$G895="GUI"),NOT($F895=$A895)),$A895,"")</f>
        <v/>
      </c>
      <c r="I895" s="1" t="str">
        <f>IF(AND(OR(VLOOKUP($C895,Section!$3:$45,2,FALSE)="NO",$G895="GUI",$G895="Custom"),NOT($F895=$A895)),$A895,"")</f>
        <v/>
      </c>
      <c r="J895" s="1" t="str">
        <f>IF(AND(OR(VLOOKUP($C895,Section!$3:$45,2,FALSE)="NO",$G895="GUI",$G895="Custom",$G895="Minimal"),NOT($F895=$A895)),$A895,"")</f>
        <v/>
      </c>
      <c r="L895" t="str">
        <f>IF(ISNA(VLOOKUP($A895,Debian!A:A,1,FALSE)),"","M")</f>
        <v/>
      </c>
      <c r="M895" t="str">
        <f>IF(ISNA(VLOOKUP($A895,Debian!B:B,1,FALSE)),"","T")</f>
        <v/>
      </c>
      <c r="N895" t="str">
        <f>IF(ISNA(VLOOKUP($A895,Debian!C:C,1,FALSE)),"","D")</f>
        <v/>
      </c>
      <c r="P895" t="s">
        <v>2047</v>
      </c>
    </row>
    <row r="896" spans="1:16" x14ac:dyDescent="0.25">
      <c r="A896" t="s">
        <v>892</v>
      </c>
      <c r="B896" t="s">
        <v>1148</v>
      </c>
      <c r="C896" t="s">
        <v>1160</v>
      </c>
      <c r="D896">
        <v>193</v>
      </c>
      <c r="F896" s="4" t="str">
        <f t="shared" si="13"/>
        <v>multiarch-support</v>
      </c>
      <c r="H896" s="1" t="str">
        <f>IF(AND(OR(VLOOKUP($C896,Section!$3:$45,2,FALSE)="NO",$G896="GUI"),NOT($F896=$A896)),$A896,"")</f>
        <v/>
      </c>
      <c r="I896" s="1" t="str">
        <f>IF(AND(OR(VLOOKUP($C896,Section!$3:$45,2,FALSE)="NO",$G896="GUI",$G896="Custom"),NOT($F896=$A896)),$A896,"")</f>
        <v/>
      </c>
      <c r="J896" s="1" t="str">
        <f>IF(AND(OR(VLOOKUP($C896,Section!$3:$45,2,FALSE)="NO",$G896="GUI",$G896="Custom",$G896="Minimal"),NOT($F896=$A896)),$A896,"")</f>
        <v/>
      </c>
      <c r="L896" t="str">
        <f>IF(ISNA(VLOOKUP($A896,Debian!A:A,1,FALSE)),"","M")</f>
        <v>M</v>
      </c>
      <c r="M896" t="str">
        <f>IF(ISNA(VLOOKUP($A896,Debian!B:B,1,FALSE)),"","T")</f>
        <v>T</v>
      </c>
      <c r="N896" t="str">
        <f>IF(ISNA(VLOOKUP($A896,Debian!C:C,1,FALSE)),"","D")</f>
        <v>D</v>
      </c>
      <c r="P896" t="s">
        <v>2048</v>
      </c>
    </row>
    <row r="897" spans="1:16" x14ac:dyDescent="0.25">
      <c r="A897" t="s">
        <v>893</v>
      </c>
      <c r="B897" t="s">
        <v>1147</v>
      </c>
      <c r="C897" t="s">
        <v>1173</v>
      </c>
      <c r="D897">
        <v>1324</v>
      </c>
      <c r="F897" s="4" t="str">
        <f t="shared" si="13"/>
        <v>nano</v>
      </c>
      <c r="H897" s="1" t="str">
        <f>IF(AND(OR(VLOOKUP($C897,Section!$3:$45,2,FALSE)="NO",$G897="GUI"),NOT($F897=$A897)),$A897,"")</f>
        <v/>
      </c>
      <c r="I897" s="1" t="str">
        <f>IF(AND(OR(VLOOKUP($C897,Section!$3:$45,2,FALSE)="NO",$G897="GUI",$G897="Custom"),NOT($F897=$A897)),$A897,"")</f>
        <v/>
      </c>
      <c r="J897" s="1" t="str">
        <f>IF(AND(OR(VLOOKUP($C897,Section!$3:$45,2,FALSE)="NO",$G897="GUI",$G897="Custom",$G897="Minimal"),NOT($F897=$A897)),$A897,"")</f>
        <v/>
      </c>
      <c r="L897" t="str">
        <f>IF(ISNA(VLOOKUP($A897,Debian!A:A,1,FALSE)),"","M")</f>
        <v>M</v>
      </c>
      <c r="M897" t="str">
        <f>IF(ISNA(VLOOKUP($A897,Debian!B:B,1,FALSE)),"","T")</f>
        <v>T</v>
      </c>
      <c r="N897" t="str">
        <f>IF(ISNA(VLOOKUP($A897,Debian!C:C,1,FALSE)),"","D")</f>
        <v>D</v>
      </c>
      <c r="P897" t="s">
        <v>2049</v>
      </c>
    </row>
    <row r="898" spans="1:16" x14ac:dyDescent="0.25">
      <c r="A898" t="s">
        <v>894</v>
      </c>
      <c r="B898" t="s">
        <v>1146</v>
      </c>
      <c r="C898" t="s">
        <v>1153</v>
      </c>
      <c r="D898">
        <v>69</v>
      </c>
      <c r="F898" s="4" t="str">
        <f t="shared" si="13"/>
        <v/>
      </c>
      <c r="H898" s="1" t="str">
        <f>IF(AND(OR(VLOOKUP($C898,Section!$3:$45,2,FALSE)="NO",$G898="GUI"),NOT($F898=$A898)),$A898,"")</f>
        <v/>
      </c>
      <c r="I898" s="1" t="str">
        <f>IF(AND(OR(VLOOKUP($C898,Section!$3:$45,2,FALSE)="NO",$G898="GUI",$G898="Custom"),NOT($F898=$A898)),$A898,"")</f>
        <v/>
      </c>
      <c r="J898" s="1" t="str">
        <f>IF(AND(OR(VLOOKUP($C898,Section!$3:$45,2,FALSE)="NO",$G898="GUI",$G898="Custom",$G898="Minimal"),NOT($F898=$A898)),$A898,"")</f>
        <v/>
      </c>
      <c r="L898" t="str">
        <f>IF(ISNA(VLOOKUP($A898,Debian!A:A,1,FALSE)),"","M")</f>
        <v/>
      </c>
      <c r="M898" t="str">
        <f>IF(ISNA(VLOOKUP($A898,Debian!B:B,1,FALSE)),"","T")</f>
        <v/>
      </c>
      <c r="N898" t="str">
        <f>IF(ISNA(VLOOKUP($A898,Debian!C:C,1,FALSE)),"","D")</f>
        <v/>
      </c>
      <c r="P898" t="s">
        <v>2050</v>
      </c>
    </row>
    <row r="899" spans="1:16" x14ac:dyDescent="0.25">
      <c r="A899" t="s">
        <v>895</v>
      </c>
      <c r="B899" t="s">
        <v>1148</v>
      </c>
      <c r="C899" t="s">
        <v>1163</v>
      </c>
      <c r="D899">
        <v>371</v>
      </c>
      <c r="F899" s="4" t="str">
        <f t="shared" si="13"/>
        <v>ncurses-base</v>
      </c>
      <c r="H899" s="1" t="str">
        <f>IF(AND(OR(VLOOKUP($C899,Section!$3:$45,2,FALSE)="NO",$G899="GUI"),NOT($F899=$A899)),$A899,"")</f>
        <v/>
      </c>
      <c r="I899" s="1" t="str">
        <f>IF(AND(OR(VLOOKUP($C899,Section!$3:$45,2,FALSE)="NO",$G899="GUI",$G899="Custom"),NOT($F899=$A899)),$A899,"")</f>
        <v/>
      </c>
      <c r="J899" s="1" t="str">
        <f>IF(AND(OR(VLOOKUP($C899,Section!$3:$45,2,FALSE)="NO",$G899="GUI",$G899="Custom",$G899="Minimal"),NOT($F899=$A899)),$A899,"")</f>
        <v/>
      </c>
      <c r="L899" t="str">
        <f>IF(ISNA(VLOOKUP($A899,Debian!A:A,1,FALSE)),"","M")</f>
        <v>M</v>
      </c>
      <c r="M899" t="str">
        <f>IF(ISNA(VLOOKUP($A899,Debian!B:B,1,FALSE)),"","T")</f>
        <v>T</v>
      </c>
      <c r="N899" t="str">
        <f>IF(ISNA(VLOOKUP($A899,Debian!C:C,1,FALSE)),"","D")</f>
        <v>D</v>
      </c>
      <c r="P899" t="s">
        <v>2051</v>
      </c>
    </row>
    <row r="900" spans="1:16" x14ac:dyDescent="0.25">
      <c r="A900" t="s">
        <v>896</v>
      </c>
      <c r="B900" t="s">
        <v>1148</v>
      </c>
      <c r="C900" t="s">
        <v>1152</v>
      </c>
      <c r="D900">
        <v>470</v>
      </c>
      <c r="F900" s="4" t="str">
        <f t="shared" si="13"/>
        <v>ncurses-bin</v>
      </c>
      <c r="H900" s="1" t="str">
        <f>IF(AND(OR(VLOOKUP($C900,Section!$3:$45,2,FALSE)="NO",$G900="GUI"),NOT($F900=$A900)),$A900,"")</f>
        <v/>
      </c>
      <c r="I900" s="1" t="str">
        <f>IF(AND(OR(VLOOKUP($C900,Section!$3:$45,2,FALSE)="NO",$G900="GUI",$G900="Custom"),NOT($F900=$A900)),$A900,"")</f>
        <v/>
      </c>
      <c r="J900" s="1" t="str">
        <f>IF(AND(OR(VLOOKUP($C900,Section!$3:$45,2,FALSE)="NO",$G900="GUI",$G900="Custom",$G900="Minimal"),NOT($F900=$A900)),$A900,"")</f>
        <v/>
      </c>
      <c r="L900" t="str">
        <f>IF(ISNA(VLOOKUP($A900,Debian!A:A,1,FALSE)),"","M")</f>
        <v>M</v>
      </c>
      <c r="M900" t="str">
        <f>IF(ISNA(VLOOKUP($A900,Debian!B:B,1,FALSE)),"","T")</f>
        <v>T</v>
      </c>
      <c r="N900" t="str">
        <f>IF(ISNA(VLOOKUP($A900,Debian!C:C,1,FALSE)),"","D")</f>
        <v>D</v>
      </c>
      <c r="P900" t="s">
        <v>2052</v>
      </c>
    </row>
    <row r="901" spans="1:16" x14ac:dyDescent="0.25">
      <c r="A901" t="s">
        <v>897</v>
      </c>
      <c r="B901" t="s">
        <v>1149</v>
      </c>
      <c r="C901" t="s">
        <v>1163</v>
      </c>
      <c r="D901">
        <v>2187</v>
      </c>
      <c r="F901" s="4" t="str">
        <f t="shared" ref="F901:F964" si="14">IF(OR(B901="required",B901="important"),A901,"")</f>
        <v/>
      </c>
      <c r="H901" s="1" t="str">
        <f>IF(AND(OR(VLOOKUP($C901,Section!$3:$45,2,FALSE)="NO",$G901="GUI"),NOT($F901=$A901)),$A901,"")</f>
        <v/>
      </c>
      <c r="I901" s="1" t="str">
        <f>IF(AND(OR(VLOOKUP($C901,Section!$3:$45,2,FALSE)="NO",$G901="GUI",$G901="Custom"),NOT($F901=$A901)),$A901,"")</f>
        <v/>
      </c>
      <c r="J901" s="1" t="str">
        <f>IF(AND(OR(VLOOKUP($C901,Section!$3:$45,2,FALSE)="NO",$G901="GUI",$G901="Custom",$G901="Minimal"),NOT($F901=$A901)),$A901,"")</f>
        <v/>
      </c>
      <c r="L901" t="str">
        <f>IF(ISNA(VLOOKUP($A901,Debian!A:A,1,FALSE)),"","M")</f>
        <v>M</v>
      </c>
      <c r="M901" t="str">
        <f>IF(ISNA(VLOOKUP($A901,Debian!B:B,1,FALSE)),"","T")</f>
        <v>T</v>
      </c>
      <c r="N901" t="str">
        <f>IF(ISNA(VLOOKUP($A901,Debian!C:C,1,FALSE)),"","D")</f>
        <v>D</v>
      </c>
      <c r="P901" t="s">
        <v>2053</v>
      </c>
    </row>
    <row r="902" spans="1:16" x14ac:dyDescent="0.25">
      <c r="A902" t="s">
        <v>898</v>
      </c>
      <c r="B902" t="s">
        <v>1147</v>
      </c>
      <c r="C902" t="s">
        <v>1157</v>
      </c>
      <c r="D902">
        <v>698</v>
      </c>
      <c r="F902" s="4" t="str">
        <f t="shared" si="14"/>
        <v>net-tools</v>
      </c>
      <c r="H902" s="1" t="str">
        <f>IF(AND(OR(VLOOKUP($C902,Section!$3:$45,2,FALSE)="NO",$G902="GUI"),NOT($F902=$A902)),$A902,"")</f>
        <v/>
      </c>
      <c r="I902" s="1" t="str">
        <f>IF(AND(OR(VLOOKUP($C902,Section!$3:$45,2,FALSE)="NO",$G902="GUI",$G902="Custom"),NOT($F902=$A902)),$A902,"")</f>
        <v/>
      </c>
      <c r="J902" s="1" t="str">
        <f>IF(AND(OR(VLOOKUP($C902,Section!$3:$45,2,FALSE)="NO",$G902="GUI",$G902="Custom",$G902="Minimal"),NOT($F902=$A902)),$A902,"")</f>
        <v/>
      </c>
      <c r="L902" t="str">
        <f>IF(ISNA(VLOOKUP($A902,Debian!A:A,1,FALSE)),"","M")</f>
        <v>M</v>
      </c>
      <c r="M902" t="str">
        <f>IF(ISNA(VLOOKUP($A902,Debian!B:B,1,FALSE)),"","T")</f>
        <v>T</v>
      </c>
      <c r="N902" t="str">
        <f>IF(ISNA(VLOOKUP($A902,Debian!C:C,1,FALSE)),"","D")</f>
        <v>D</v>
      </c>
      <c r="P902" t="s">
        <v>2054</v>
      </c>
    </row>
    <row r="903" spans="1:16" x14ac:dyDescent="0.25">
      <c r="A903" t="s">
        <v>899</v>
      </c>
      <c r="B903" t="s">
        <v>1147</v>
      </c>
      <c r="C903" t="s">
        <v>1153</v>
      </c>
      <c r="D903">
        <v>66</v>
      </c>
      <c r="F903" s="4" t="str">
        <f t="shared" si="14"/>
        <v>netbase</v>
      </c>
      <c r="H903" s="1" t="str">
        <f>IF(AND(OR(VLOOKUP($C903,Section!$3:$45,2,FALSE)="NO",$G903="GUI"),NOT($F903=$A903)),$A903,"")</f>
        <v/>
      </c>
      <c r="I903" s="1" t="str">
        <f>IF(AND(OR(VLOOKUP($C903,Section!$3:$45,2,FALSE)="NO",$G903="GUI",$G903="Custom"),NOT($F903=$A903)),$A903,"")</f>
        <v/>
      </c>
      <c r="J903" s="1" t="str">
        <f>IF(AND(OR(VLOOKUP($C903,Section!$3:$45,2,FALSE)="NO",$G903="GUI",$G903="Custom",$G903="Minimal"),NOT($F903=$A903)),$A903,"")</f>
        <v/>
      </c>
      <c r="L903" t="str">
        <f>IF(ISNA(VLOOKUP($A903,Debian!A:A,1,FALSE)),"","M")</f>
        <v>M</v>
      </c>
      <c r="M903" t="str">
        <f>IF(ISNA(VLOOKUP($A903,Debian!B:B,1,FALSE)),"","T")</f>
        <v>T</v>
      </c>
      <c r="N903" t="str">
        <f>IF(ISNA(VLOOKUP($A903,Debian!C:C,1,FALSE)),"","D")</f>
        <v>D</v>
      </c>
      <c r="P903" t="s">
        <v>2055</v>
      </c>
    </row>
    <row r="904" spans="1:16" x14ac:dyDescent="0.25">
      <c r="A904" t="s">
        <v>900</v>
      </c>
      <c r="B904" t="s">
        <v>1147</v>
      </c>
      <c r="C904" t="s">
        <v>1157</v>
      </c>
      <c r="D904">
        <v>103</v>
      </c>
      <c r="F904" s="4" t="str">
        <f t="shared" si="14"/>
        <v>netcat-openbsd</v>
      </c>
      <c r="H904" s="1" t="str">
        <f>IF(AND(OR(VLOOKUP($C904,Section!$3:$45,2,FALSE)="NO",$G904="GUI"),NOT($F904=$A904)),$A904,"")</f>
        <v/>
      </c>
      <c r="I904" s="1" t="str">
        <f>IF(AND(OR(VLOOKUP($C904,Section!$3:$45,2,FALSE)="NO",$G904="GUI",$G904="Custom"),NOT($F904=$A904)),$A904,"")</f>
        <v/>
      </c>
      <c r="J904" s="1" t="str">
        <f>IF(AND(OR(VLOOKUP($C904,Section!$3:$45,2,FALSE)="NO",$G904="GUI",$G904="Custom",$G904="Minimal"),NOT($F904=$A904)),$A904,"")</f>
        <v/>
      </c>
      <c r="L904" t="str">
        <f>IF(ISNA(VLOOKUP($A904,Debian!A:A,1,FALSE)),"","M")</f>
        <v/>
      </c>
      <c r="M904" t="str">
        <f>IF(ISNA(VLOOKUP($A904,Debian!B:B,1,FALSE)),"","T")</f>
        <v/>
      </c>
      <c r="N904" t="str">
        <f>IF(ISNA(VLOOKUP($A904,Debian!C:C,1,FALSE)),"","D")</f>
        <v/>
      </c>
      <c r="P904" t="s">
        <v>2056</v>
      </c>
    </row>
    <row r="905" spans="1:16" x14ac:dyDescent="0.25">
      <c r="A905" t="s">
        <v>901</v>
      </c>
      <c r="B905" t="s">
        <v>1147</v>
      </c>
      <c r="C905" t="s">
        <v>1157</v>
      </c>
      <c r="D905">
        <v>101</v>
      </c>
      <c r="F905" s="4" t="str">
        <f t="shared" si="14"/>
        <v>netcat-traditional</v>
      </c>
      <c r="H905" s="1" t="str">
        <f>IF(AND(OR(VLOOKUP($C905,Section!$3:$45,2,FALSE)="NO",$G905="GUI"),NOT($F905=$A905)),$A905,"")</f>
        <v/>
      </c>
      <c r="I905" s="1" t="str">
        <f>IF(AND(OR(VLOOKUP($C905,Section!$3:$45,2,FALSE)="NO",$G905="GUI",$G905="Custom"),NOT($F905=$A905)),$A905,"")</f>
        <v/>
      </c>
      <c r="J905" s="1" t="str">
        <f>IF(AND(OR(VLOOKUP($C905,Section!$3:$45,2,FALSE)="NO",$G905="GUI",$G905="Custom",$G905="Minimal"),NOT($F905=$A905)),$A905,"")</f>
        <v/>
      </c>
      <c r="L905" t="str">
        <f>IF(ISNA(VLOOKUP($A905,Debian!A:A,1,FALSE)),"","M")</f>
        <v>M</v>
      </c>
      <c r="M905" t="str">
        <f>IF(ISNA(VLOOKUP($A905,Debian!B:B,1,FALSE)),"","T")</f>
        <v>T</v>
      </c>
      <c r="N905" t="str">
        <f>IF(ISNA(VLOOKUP($A905,Debian!C:C,1,FALSE)),"","D")</f>
        <v>D</v>
      </c>
      <c r="P905" t="s">
        <v>2056</v>
      </c>
    </row>
    <row r="906" spans="1:16" x14ac:dyDescent="0.25">
      <c r="A906" t="s">
        <v>902</v>
      </c>
      <c r="B906" t="s">
        <v>1150</v>
      </c>
      <c r="C906" t="s">
        <v>1169</v>
      </c>
      <c r="D906">
        <v>1095</v>
      </c>
      <c r="F906" s="4" t="str">
        <f t="shared" si="14"/>
        <v/>
      </c>
      <c r="H906" s="1" t="str">
        <f>IF(AND(OR(VLOOKUP($C906,Section!$3:$45,2,FALSE)="NO",$G906="GUI"),NOT($F906=$A906)),$A906,"")</f>
        <v/>
      </c>
      <c r="I906" s="1" t="str">
        <f>IF(AND(OR(VLOOKUP($C906,Section!$3:$45,2,FALSE)="NO",$G906="GUI",$G906="Custom"),NOT($F906=$A906)),$A906,"")</f>
        <v/>
      </c>
      <c r="J906" s="1" t="str">
        <f>IF(AND(OR(VLOOKUP($C906,Section!$3:$45,2,FALSE)="NO",$G906="GUI",$G906="Custom",$G906="Minimal"),NOT($F906=$A906)),$A906,"")</f>
        <v/>
      </c>
      <c r="L906" t="str">
        <f>IF(ISNA(VLOOKUP($A906,Debian!A:A,1,FALSE)),"","M")</f>
        <v/>
      </c>
      <c r="M906" t="str">
        <f>IF(ISNA(VLOOKUP($A906,Debian!B:B,1,FALSE)),"","T")</f>
        <v/>
      </c>
      <c r="N906" t="str">
        <f>IF(ISNA(VLOOKUP($A906,Debian!C:C,1,FALSE)),"","D")</f>
        <v/>
      </c>
      <c r="P906" t="s">
        <v>2057</v>
      </c>
    </row>
    <row r="907" spans="1:16" x14ac:dyDescent="0.25">
      <c r="A907" t="s">
        <v>903</v>
      </c>
      <c r="B907" t="s">
        <v>1150</v>
      </c>
      <c r="C907" t="s">
        <v>1169</v>
      </c>
      <c r="D907">
        <v>2380</v>
      </c>
      <c r="F907" s="4" t="str">
        <f t="shared" si="14"/>
        <v/>
      </c>
      <c r="H907" s="1" t="str">
        <f>IF(AND(OR(VLOOKUP($C907,Section!$3:$45,2,FALSE)="NO",$G907="GUI"),NOT($F907=$A907)),$A907,"")</f>
        <v/>
      </c>
      <c r="I907" s="1" t="str">
        <f>IF(AND(OR(VLOOKUP($C907,Section!$3:$45,2,FALSE)="NO",$G907="GUI",$G907="Custom"),NOT($F907=$A907)),$A907,"")</f>
        <v/>
      </c>
      <c r="J907" s="1" t="str">
        <f>IF(AND(OR(VLOOKUP($C907,Section!$3:$45,2,FALSE)="NO",$G907="GUI",$G907="Custom",$G907="Minimal"),NOT($F907=$A907)),$A907,"")</f>
        <v/>
      </c>
      <c r="L907" t="str">
        <f>IF(ISNA(VLOOKUP($A907,Debian!A:A,1,FALSE)),"","M")</f>
        <v/>
      </c>
      <c r="M907" t="str">
        <f>IF(ISNA(VLOOKUP($A907,Debian!B:B,1,FALSE)),"","T")</f>
        <v/>
      </c>
      <c r="N907" t="str">
        <f>IF(ISNA(VLOOKUP($A907,Debian!C:C,1,FALSE)),"","D")</f>
        <v/>
      </c>
      <c r="P907" t="s">
        <v>2058</v>
      </c>
    </row>
    <row r="908" spans="1:16" x14ac:dyDescent="0.25">
      <c r="A908" t="s">
        <v>904</v>
      </c>
      <c r="B908" t="s">
        <v>1149</v>
      </c>
      <c r="C908" t="s">
        <v>1157</v>
      </c>
      <c r="D908">
        <v>495</v>
      </c>
      <c r="F908" s="4" t="str">
        <f t="shared" si="14"/>
        <v/>
      </c>
      <c r="H908" s="1" t="str">
        <f>IF(AND(OR(VLOOKUP($C908,Section!$3:$45,2,FALSE)="NO",$G908="GUI"),NOT($F908=$A908)),$A908,"")</f>
        <v/>
      </c>
      <c r="I908" s="1" t="str">
        <f>IF(AND(OR(VLOOKUP($C908,Section!$3:$45,2,FALSE)="NO",$G908="GUI",$G908="Custom"),NOT($F908=$A908)),$A908,"")</f>
        <v/>
      </c>
      <c r="J908" s="1" t="str">
        <f>IF(AND(OR(VLOOKUP($C908,Section!$3:$45,2,FALSE)="NO",$G908="GUI",$G908="Custom",$G908="Minimal"),NOT($F908=$A908)),$A908,"")</f>
        <v/>
      </c>
      <c r="L908" t="str">
        <f>IF(ISNA(VLOOKUP($A908,Debian!A:A,1,FALSE)),"","M")</f>
        <v/>
      </c>
      <c r="M908" t="str">
        <f>IF(ISNA(VLOOKUP($A908,Debian!B:B,1,FALSE)),"","T")</f>
        <v>T</v>
      </c>
      <c r="N908" t="str">
        <f>IF(ISNA(VLOOKUP($A908,Debian!C:C,1,FALSE)),"","D")</f>
        <v>D</v>
      </c>
      <c r="P908" t="s">
        <v>2059</v>
      </c>
    </row>
    <row r="909" spans="1:16" x14ac:dyDescent="0.25">
      <c r="A909" t="s">
        <v>905</v>
      </c>
      <c r="B909" t="s">
        <v>1146</v>
      </c>
      <c r="C909" t="s">
        <v>1169</v>
      </c>
      <c r="D909">
        <v>2707</v>
      </c>
      <c r="F909" s="4" t="str">
        <f t="shared" si="14"/>
        <v/>
      </c>
      <c r="H909" s="1" t="str">
        <f>IF(AND(OR(VLOOKUP($C909,Section!$3:$45,2,FALSE)="NO",$G909="GUI"),NOT($F909=$A909)),$A909,"")</f>
        <v/>
      </c>
      <c r="I909" s="1" t="str">
        <f>IF(AND(OR(VLOOKUP($C909,Section!$3:$45,2,FALSE)="NO",$G909="GUI",$G909="Custom"),NOT($F909=$A909)),$A909,"")</f>
        <v/>
      </c>
      <c r="J909" s="1" t="str">
        <f>IF(AND(OR(VLOOKUP($C909,Section!$3:$45,2,FALSE)="NO",$G909="GUI",$G909="Custom",$G909="Minimal"),NOT($F909=$A909)),$A909,"")</f>
        <v/>
      </c>
      <c r="L909" t="str">
        <f>IF(ISNA(VLOOKUP($A909,Debian!A:A,1,FALSE)),"","M")</f>
        <v/>
      </c>
      <c r="M909" t="str">
        <f>IF(ISNA(VLOOKUP($A909,Debian!B:B,1,FALSE)),"","T")</f>
        <v/>
      </c>
      <c r="N909" t="str">
        <f>IF(ISNA(VLOOKUP($A909,Debian!C:C,1,FALSE)),"","D")</f>
        <v/>
      </c>
      <c r="P909" t="s">
        <v>2060</v>
      </c>
    </row>
    <row r="910" spans="1:16" x14ac:dyDescent="0.25">
      <c r="A910" t="s">
        <v>906</v>
      </c>
      <c r="B910" t="s">
        <v>1150</v>
      </c>
      <c r="C910" t="s">
        <v>1169</v>
      </c>
      <c r="D910">
        <v>137</v>
      </c>
      <c r="F910" s="4" t="str">
        <f t="shared" si="14"/>
        <v/>
      </c>
      <c r="H910" s="1" t="str">
        <f>IF(AND(OR(VLOOKUP($C910,Section!$3:$45,2,FALSE)="NO",$G910="GUI"),NOT($F910=$A910)),$A910,"")</f>
        <v/>
      </c>
      <c r="I910" s="1" t="str">
        <f>IF(AND(OR(VLOOKUP($C910,Section!$3:$45,2,FALSE)="NO",$G910="GUI",$G910="Custom"),NOT($F910=$A910)),$A910,"")</f>
        <v/>
      </c>
      <c r="J910" s="1" t="str">
        <f>IF(AND(OR(VLOOKUP($C910,Section!$3:$45,2,FALSE)="NO",$G910="GUI",$G910="Custom",$G910="Minimal"),NOT($F910=$A910)),$A910,"")</f>
        <v/>
      </c>
      <c r="L910" t="str">
        <f>IF(ISNA(VLOOKUP($A910,Debian!A:A,1,FALSE)),"","M")</f>
        <v/>
      </c>
      <c r="M910" t="str">
        <f>IF(ISNA(VLOOKUP($A910,Debian!B:B,1,FALSE)),"","T")</f>
        <v/>
      </c>
      <c r="N910" t="str">
        <f>IF(ISNA(VLOOKUP($A910,Debian!C:C,1,FALSE)),"","D")</f>
        <v/>
      </c>
      <c r="P910" t="s">
        <v>2061</v>
      </c>
    </row>
    <row r="911" spans="1:16" x14ac:dyDescent="0.25">
      <c r="A911" t="s">
        <v>907</v>
      </c>
      <c r="B911" t="s">
        <v>1146</v>
      </c>
      <c r="C911" t="s">
        <v>1173</v>
      </c>
      <c r="F911" s="4" t="str">
        <f t="shared" si="14"/>
        <v/>
      </c>
      <c r="H911" s="1" t="str">
        <f>IF(AND(OR(VLOOKUP($C911,Section!$3:$45,2,FALSE)="NO",$G911="GUI"),NOT($F911=$A911)),$A911,"")</f>
        <v/>
      </c>
      <c r="I911" s="1" t="str">
        <f>IF(AND(OR(VLOOKUP($C911,Section!$3:$45,2,FALSE)="NO",$G911="GUI",$G911="Custom"),NOT($F911=$A911)),$A911,"")</f>
        <v/>
      </c>
      <c r="J911" s="1" t="str">
        <f>IF(AND(OR(VLOOKUP($C911,Section!$3:$45,2,FALSE)="NO",$G911="GUI",$G911="Custom",$G911="Minimal"),NOT($F911=$A911)),$A911,"")</f>
        <v/>
      </c>
      <c r="L911" t="str">
        <f>IF(ISNA(VLOOKUP($A911,Debian!A:A,1,FALSE)),"","M")</f>
        <v/>
      </c>
      <c r="M911" t="str">
        <f>IF(ISNA(VLOOKUP($A911,Debian!B:B,1,FALSE)),"","T")</f>
        <v/>
      </c>
      <c r="N911" t="str">
        <f>IF(ISNA(VLOOKUP($A911,Debian!C:C,1,FALSE)),"","D")</f>
        <v/>
      </c>
      <c r="P911" t="s">
        <v>2062</v>
      </c>
    </row>
    <row r="912" spans="1:16" x14ac:dyDescent="0.25">
      <c r="A912" t="s">
        <v>908</v>
      </c>
      <c r="B912" t="s">
        <v>1146</v>
      </c>
      <c r="C912" t="s">
        <v>1164</v>
      </c>
      <c r="D912">
        <v>1445</v>
      </c>
      <c r="F912" s="4" t="str">
        <f t="shared" si="14"/>
        <v/>
      </c>
      <c r="H912" s="1" t="str">
        <f>IF(AND(OR(VLOOKUP($C912,Section!$3:$45,2,FALSE)="NO",$G912="GUI"),NOT($F912=$A912)),$A912,"")</f>
        <v/>
      </c>
      <c r="I912" s="1" t="str">
        <f>IF(AND(OR(VLOOKUP($C912,Section!$3:$45,2,FALSE)="NO",$G912="GUI",$G912="Custom"),NOT($F912=$A912)),$A912,"")</f>
        <v/>
      </c>
      <c r="J912" s="1" t="str">
        <f>IF(AND(OR(VLOOKUP($C912,Section!$3:$45,2,FALSE)="NO",$G912="GUI",$G912="Custom",$G912="Minimal"),NOT($F912=$A912)),$A912,"")</f>
        <v/>
      </c>
      <c r="L912" t="str">
        <f>IF(ISNA(VLOOKUP($A912,Debian!A:A,1,FALSE)),"","M")</f>
        <v/>
      </c>
      <c r="M912" t="str">
        <f>IF(ISNA(VLOOKUP($A912,Debian!B:B,1,FALSE)),"","T")</f>
        <v/>
      </c>
      <c r="N912" t="str">
        <f>IF(ISNA(VLOOKUP($A912,Debian!C:C,1,FALSE)),"","D")</f>
        <v>D</v>
      </c>
      <c r="P912" t="s">
        <v>2063</v>
      </c>
    </row>
    <row r="913" spans="1:16" x14ac:dyDescent="0.25">
      <c r="A913" t="s">
        <v>909</v>
      </c>
      <c r="B913" t="s">
        <v>1146</v>
      </c>
      <c r="C913" t="s">
        <v>1157</v>
      </c>
      <c r="D913">
        <v>965</v>
      </c>
      <c r="F913" s="4" t="str">
        <f t="shared" si="14"/>
        <v/>
      </c>
      <c r="H913" s="1" t="str">
        <f>IF(AND(OR(VLOOKUP($C913,Section!$3:$45,2,FALSE)="NO",$G913="GUI"),NOT($F913=$A913)),$A913,"")</f>
        <v/>
      </c>
      <c r="I913" s="1" t="str">
        <f>IF(AND(OR(VLOOKUP($C913,Section!$3:$45,2,FALSE)="NO",$G913="GUI",$G913="Custom"),NOT($F913=$A913)),$A913,"")</f>
        <v/>
      </c>
      <c r="J913" s="1" t="str">
        <f>IF(AND(OR(VLOOKUP($C913,Section!$3:$45,2,FALSE)="NO",$G913="GUI",$G913="Custom",$G913="Minimal"),NOT($F913=$A913)),$A913,"")</f>
        <v/>
      </c>
      <c r="L913" t="str">
        <f>IF(ISNA(VLOOKUP($A913,Debian!A:A,1,FALSE)),"","M")</f>
        <v/>
      </c>
      <c r="M913" t="str">
        <f>IF(ISNA(VLOOKUP($A913,Debian!B:B,1,FALSE)),"","T")</f>
        <v/>
      </c>
      <c r="N913" t="str">
        <f>IF(ISNA(VLOOKUP($A913,Debian!C:C,1,FALSE)),"","D")</f>
        <v/>
      </c>
      <c r="P913" t="s">
        <v>2064</v>
      </c>
    </row>
    <row r="914" spans="1:16" x14ac:dyDescent="0.25">
      <c r="A914" t="s">
        <v>910</v>
      </c>
      <c r="B914" t="s">
        <v>1146</v>
      </c>
      <c r="C914" t="s">
        <v>1187</v>
      </c>
      <c r="D914">
        <v>44684</v>
      </c>
      <c r="F914" s="4" t="str">
        <f t="shared" si="14"/>
        <v/>
      </c>
      <c r="H914" s="1" t="str">
        <f>IF(AND(OR(VLOOKUP($C914,Section!$3:$45,2,FALSE)="NO",$G914="GUI"),NOT($F914=$A914)),$A914,"")</f>
        <v>nuscratch</v>
      </c>
      <c r="I914" s="1" t="str">
        <f>IF(AND(OR(VLOOKUP($C914,Section!$3:$45,2,FALSE)="NO",$G914="GUI",$G914="Custom"),NOT($F914=$A914)),$A914,"")</f>
        <v>nuscratch</v>
      </c>
      <c r="J914" s="1" t="str">
        <f>IF(AND(OR(VLOOKUP($C914,Section!$3:$45,2,FALSE)="NO",$G914="GUI",$G914="Custom",$G914="Minimal"),NOT($F914=$A914)),$A914,"")</f>
        <v>nuscratch</v>
      </c>
      <c r="L914" t="str">
        <f>IF(ISNA(VLOOKUP($A914,Debian!A:A,1,FALSE)),"","M")</f>
        <v/>
      </c>
      <c r="M914" t="str">
        <f>IF(ISNA(VLOOKUP($A914,Debian!B:B,1,FALSE)),"","T")</f>
        <v/>
      </c>
      <c r="N914" t="str">
        <f>IF(ISNA(VLOOKUP($A914,Debian!C:C,1,FALSE)),"","D")</f>
        <v/>
      </c>
      <c r="P914" t="s">
        <v>2065</v>
      </c>
    </row>
    <row r="915" spans="1:16" x14ac:dyDescent="0.25">
      <c r="A915" t="s">
        <v>911</v>
      </c>
      <c r="B915" t="s">
        <v>1146</v>
      </c>
      <c r="C915" t="s">
        <v>1188</v>
      </c>
      <c r="D915">
        <v>9756</v>
      </c>
      <c r="F915" s="4" t="str">
        <f t="shared" si="14"/>
        <v/>
      </c>
      <c r="H915" s="1" t="str">
        <f>IF(AND(OR(VLOOKUP($C915,Section!$3:$45,2,FALSE)="NO",$G915="GUI"),NOT($F915=$A915)),$A915,"")</f>
        <v>omxplayer</v>
      </c>
      <c r="I915" s="1" t="str">
        <f>IF(AND(OR(VLOOKUP($C915,Section!$3:$45,2,FALSE)="NO",$G915="GUI",$G915="Custom"),NOT($F915=$A915)),$A915,"")</f>
        <v>omxplayer</v>
      </c>
      <c r="J915" s="1" t="str">
        <f>IF(AND(OR(VLOOKUP($C915,Section!$3:$45,2,FALSE)="NO",$G915="GUI",$G915="Custom",$G915="Minimal"),NOT($F915=$A915)),$A915,"")</f>
        <v>omxplayer</v>
      </c>
      <c r="L915" t="str">
        <f>IF(ISNA(VLOOKUP($A915,Debian!A:A,1,FALSE)),"","M")</f>
        <v/>
      </c>
      <c r="M915" t="str">
        <f>IF(ISNA(VLOOKUP($A915,Debian!B:B,1,FALSE)),"","T")</f>
        <v/>
      </c>
      <c r="N915" t="str">
        <f>IF(ISNA(VLOOKUP($A915,Debian!C:C,1,FALSE)),"","D")</f>
        <v/>
      </c>
      <c r="P915" t="s">
        <v>2066</v>
      </c>
    </row>
    <row r="916" spans="1:16" x14ac:dyDescent="0.25">
      <c r="A916" t="s">
        <v>912</v>
      </c>
      <c r="B916" t="s">
        <v>1146</v>
      </c>
      <c r="C916" t="s">
        <v>1170</v>
      </c>
      <c r="D916">
        <v>1436</v>
      </c>
      <c r="F916" s="4" t="str">
        <f t="shared" si="14"/>
        <v/>
      </c>
      <c r="H916" s="1" t="str">
        <f>IF(AND(OR(VLOOKUP($C916,Section!$3:$45,2,FALSE)="NO",$G916="GUI"),NOT($F916=$A916)),$A916,"")</f>
        <v>openbox</v>
      </c>
      <c r="I916" s="1" t="str">
        <f>IF(AND(OR(VLOOKUP($C916,Section!$3:$45,2,FALSE)="NO",$G916="GUI",$G916="Custom"),NOT($F916=$A916)),$A916,"")</f>
        <v>openbox</v>
      </c>
      <c r="J916" s="1" t="str">
        <f>IF(AND(OR(VLOOKUP($C916,Section!$3:$45,2,FALSE)="NO",$G916="GUI",$G916="Custom",$G916="Minimal"),NOT($F916=$A916)),$A916,"")</f>
        <v>openbox</v>
      </c>
      <c r="L916" t="str">
        <f>IF(ISNA(VLOOKUP($A916,Debian!A:A,1,FALSE)),"","M")</f>
        <v/>
      </c>
      <c r="M916" t="str">
        <f>IF(ISNA(VLOOKUP($A916,Debian!B:B,1,FALSE)),"","T")</f>
        <v/>
      </c>
      <c r="N916" t="str">
        <f>IF(ISNA(VLOOKUP($A916,Debian!C:C,1,FALSE)),"","D")</f>
        <v/>
      </c>
      <c r="P916" t="s">
        <v>2067</v>
      </c>
    </row>
    <row r="917" spans="1:16" x14ac:dyDescent="0.25">
      <c r="A917" t="s">
        <v>913</v>
      </c>
      <c r="B917" t="s">
        <v>1146</v>
      </c>
      <c r="C917" t="s">
        <v>1157</v>
      </c>
      <c r="D917">
        <v>204</v>
      </c>
      <c r="F917" s="4" t="str">
        <f t="shared" si="14"/>
        <v/>
      </c>
      <c r="H917" s="1" t="str">
        <f>IF(AND(OR(VLOOKUP($C917,Section!$3:$45,2,FALSE)="NO",$G917="GUI"),NOT($F917=$A917)),$A917,"")</f>
        <v/>
      </c>
      <c r="I917" s="1" t="str">
        <f>IF(AND(OR(VLOOKUP($C917,Section!$3:$45,2,FALSE)="NO",$G917="GUI",$G917="Custom"),NOT($F917=$A917)),$A917,"")</f>
        <v/>
      </c>
      <c r="J917" s="1" t="str">
        <f>IF(AND(OR(VLOOKUP($C917,Section!$3:$45,2,FALSE)="NO",$G917="GUI",$G917="Custom",$G917="Minimal"),NOT($F917=$A917)),$A917,"")</f>
        <v/>
      </c>
      <c r="L917" t="str">
        <f>IF(ISNA(VLOOKUP($A917,Debian!A:A,1,FALSE)),"","M")</f>
        <v/>
      </c>
      <c r="M917" t="str">
        <f>IF(ISNA(VLOOKUP($A917,Debian!B:B,1,FALSE)),"","T")</f>
        <v/>
      </c>
      <c r="N917" t="str">
        <f>IF(ISNA(VLOOKUP($A917,Debian!C:C,1,FALSE)),"","D")</f>
        <v/>
      </c>
      <c r="P917" t="s">
        <v>2068</v>
      </c>
    </row>
    <row r="918" spans="1:16" x14ac:dyDescent="0.25">
      <c r="A918" t="s">
        <v>914</v>
      </c>
      <c r="B918" t="s">
        <v>1149</v>
      </c>
      <c r="C918" t="s">
        <v>1157</v>
      </c>
      <c r="D918">
        <v>3667</v>
      </c>
      <c r="F918" s="4" t="str">
        <f t="shared" si="14"/>
        <v/>
      </c>
      <c r="H918" s="1" t="str">
        <f>IF(AND(OR(VLOOKUP($C918,Section!$3:$45,2,FALSE)="NO",$G918="GUI"),NOT($F918=$A918)),$A918,"")</f>
        <v/>
      </c>
      <c r="I918" s="1" t="str">
        <f>IF(AND(OR(VLOOKUP($C918,Section!$3:$45,2,FALSE)="NO",$G918="GUI",$G918="Custom"),NOT($F918=$A918)),$A918,"")</f>
        <v/>
      </c>
      <c r="J918" s="1" t="str">
        <f>IF(AND(OR(VLOOKUP($C918,Section!$3:$45,2,FALSE)="NO",$G918="GUI",$G918="Custom",$G918="Minimal"),NOT($F918=$A918)),$A918,"")</f>
        <v/>
      </c>
      <c r="L918" t="str">
        <f>IF(ISNA(VLOOKUP($A918,Debian!A:A,1,FALSE)),"","M")</f>
        <v>M</v>
      </c>
      <c r="M918" t="str">
        <f>IF(ISNA(VLOOKUP($A918,Debian!B:B,1,FALSE)),"","T")</f>
        <v>T</v>
      </c>
      <c r="N918" t="str">
        <f>IF(ISNA(VLOOKUP($A918,Debian!C:C,1,FALSE)),"","D")</f>
        <v>D</v>
      </c>
      <c r="P918" t="s">
        <v>2069</v>
      </c>
    </row>
    <row r="919" spans="1:16" x14ac:dyDescent="0.25">
      <c r="A919" t="s">
        <v>915</v>
      </c>
      <c r="B919" t="s">
        <v>1146</v>
      </c>
      <c r="C919" t="s">
        <v>1157</v>
      </c>
      <c r="D919">
        <v>801</v>
      </c>
      <c r="F919" s="4" t="str">
        <f t="shared" si="14"/>
        <v/>
      </c>
      <c r="H919" s="1" t="str">
        <f>IF(AND(OR(VLOOKUP($C919,Section!$3:$45,2,FALSE)="NO",$G919="GUI"),NOT($F919=$A919)),$A919,"")</f>
        <v/>
      </c>
      <c r="I919" s="1" t="str">
        <f>IF(AND(OR(VLOOKUP($C919,Section!$3:$45,2,FALSE)="NO",$G919="GUI",$G919="Custom"),NOT($F919=$A919)),$A919,"")</f>
        <v/>
      </c>
      <c r="J919" s="1" t="str">
        <f>IF(AND(OR(VLOOKUP($C919,Section!$3:$45,2,FALSE)="NO",$G919="GUI",$G919="Custom",$G919="Minimal"),NOT($F919=$A919)),$A919,"")</f>
        <v/>
      </c>
      <c r="L919" t="str">
        <f>IF(ISNA(VLOOKUP($A919,Debian!A:A,1,FALSE)),"","M")</f>
        <v>M</v>
      </c>
      <c r="M919" t="str">
        <f>IF(ISNA(VLOOKUP($A919,Debian!B:B,1,FALSE)),"","T")</f>
        <v>T</v>
      </c>
      <c r="N919" t="str">
        <f>IF(ISNA(VLOOKUP($A919,Debian!C:C,1,FALSE)),"","D")</f>
        <v>D</v>
      </c>
      <c r="P919" t="s">
        <v>2070</v>
      </c>
    </row>
    <row r="920" spans="1:16" x14ac:dyDescent="0.25">
      <c r="A920" t="s">
        <v>916</v>
      </c>
      <c r="B920" t="s">
        <v>1146</v>
      </c>
      <c r="C920" t="s">
        <v>1157</v>
      </c>
      <c r="D920">
        <v>77</v>
      </c>
      <c r="F920" s="4" t="str">
        <f t="shared" si="14"/>
        <v/>
      </c>
      <c r="H920" s="1" t="str">
        <f>IF(AND(OR(VLOOKUP($C920,Section!$3:$45,2,FALSE)="NO",$G920="GUI"),NOT($F920=$A920)),$A920,"")</f>
        <v/>
      </c>
      <c r="I920" s="1" t="str">
        <f>IF(AND(OR(VLOOKUP($C920,Section!$3:$45,2,FALSE)="NO",$G920="GUI",$G920="Custom"),NOT($F920=$A920)),$A920,"")</f>
        <v/>
      </c>
      <c r="J920" s="1" t="str">
        <f>IF(AND(OR(VLOOKUP($C920,Section!$3:$45,2,FALSE)="NO",$G920="GUI",$G920="Custom",$G920="Minimal"),NOT($F920=$A920)),$A920,"")</f>
        <v/>
      </c>
      <c r="L920" t="str">
        <f>IF(ISNA(VLOOKUP($A920,Debian!A:A,1,FALSE)),"","M")</f>
        <v>M</v>
      </c>
      <c r="M920" t="str">
        <f>IF(ISNA(VLOOKUP($A920,Debian!B:B,1,FALSE)),"","T")</f>
        <v>T</v>
      </c>
      <c r="N920" t="str">
        <f>IF(ISNA(VLOOKUP($A920,Debian!C:C,1,FALSE)),"","D")</f>
        <v>D</v>
      </c>
      <c r="P920" t="s">
        <v>2071</v>
      </c>
    </row>
    <row r="921" spans="1:16" x14ac:dyDescent="0.25">
      <c r="A921" t="s">
        <v>917</v>
      </c>
      <c r="B921" t="s">
        <v>1146</v>
      </c>
      <c r="C921" t="s">
        <v>1152</v>
      </c>
      <c r="D921">
        <v>985</v>
      </c>
      <c r="F921" s="4" t="str">
        <f t="shared" si="14"/>
        <v/>
      </c>
      <c r="H921" s="1" t="str">
        <f>IF(AND(OR(VLOOKUP($C921,Section!$3:$45,2,FALSE)="NO",$G921="GUI"),NOT($F921=$A921)),$A921,"")</f>
        <v/>
      </c>
      <c r="I921" s="1" t="str">
        <f>IF(AND(OR(VLOOKUP($C921,Section!$3:$45,2,FALSE)="NO",$G921="GUI",$G921="Custom"),NOT($F921=$A921)),$A921,"")</f>
        <v/>
      </c>
      <c r="J921" s="1" t="str">
        <f>IF(AND(OR(VLOOKUP($C921,Section!$3:$45,2,FALSE)="NO",$G921="GUI",$G921="Custom",$G921="Minimal"),NOT($F921=$A921)),$A921,"")</f>
        <v/>
      </c>
      <c r="L921" t="str">
        <f>IF(ISNA(VLOOKUP($A921,Debian!A:A,1,FALSE)),"","M")</f>
        <v/>
      </c>
      <c r="M921" t="str">
        <f>IF(ISNA(VLOOKUP($A921,Debian!B:B,1,FALSE)),"","T")</f>
        <v>T</v>
      </c>
      <c r="N921" t="str">
        <f>IF(ISNA(VLOOKUP($A921,Debian!C:C,1,FALSE)),"","D")</f>
        <v>D</v>
      </c>
      <c r="P921" t="s">
        <v>2072</v>
      </c>
    </row>
    <row r="922" spans="1:16" x14ac:dyDescent="0.25">
      <c r="A922" t="s">
        <v>918</v>
      </c>
      <c r="B922" t="s">
        <v>1146</v>
      </c>
      <c r="C922" t="s">
        <v>1189</v>
      </c>
      <c r="D922">
        <v>168481</v>
      </c>
      <c r="F922" s="4" t="str">
        <f t="shared" si="14"/>
        <v/>
      </c>
      <c r="H922" s="1" t="str">
        <f>IF(AND(OR(VLOOKUP($C922,Section!$3:$45,2,FALSE)="NO",$G922="GUI"),NOT($F922=$A922)),$A922,"")</f>
        <v>oracle-java8-jdk</v>
      </c>
      <c r="I922" s="1" t="str">
        <f>IF(AND(OR(VLOOKUP($C922,Section!$3:$45,2,FALSE)="NO",$G922="GUI",$G922="Custom"),NOT($F922=$A922)),$A922,"")</f>
        <v>oracle-java8-jdk</v>
      </c>
      <c r="J922" s="1" t="str">
        <f>IF(AND(OR(VLOOKUP($C922,Section!$3:$45,2,FALSE)="NO",$G922="GUI",$G922="Custom",$G922="Minimal"),NOT($F922=$A922)),$A922,"")</f>
        <v>oracle-java8-jdk</v>
      </c>
      <c r="L922" t="str">
        <f>IF(ISNA(VLOOKUP($A922,Debian!A:A,1,FALSE)),"","M")</f>
        <v/>
      </c>
      <c r="M922" t="str">
        <f>IF(ISNA(VLOOKUP($A922,Debian!B:B,1,FALSE)),"","T")</f>
        <v/>
      </c>
      <c r="N922" t="str">
        <f>IF(ISNA(VLOOKUP($A922,Debian!C:C,1,FALSE)),"","D")</f>
        <v/>
      </c>
      <c r="P922" t="s">
        <v>2073</v>
      </c>
    </row>
    <row r="923" spans="1:16" x14ac:dyDescent="0.25">
      <c r="A923" t="s">
        <v>919</v>
      </c>
      <c r="B923" t="s">
        <v>1146</v>
      </c>
      <c r="C923" t="s">
        <v>1153</v>
      </c>
      <c r="D923">
        <v>2185</v>
      </c>
      <c r="F923" s="4" t="str">
        <f t="shared" si="14"/>
        <v/>
      </c>
      <c r="H923" s="1" t="str">
        <f>IF(AND(OR(VLOOKUP($C923,Section!$3:$45,2,FALSE)="NO",$G923="GUI"),NOT($F923=$A923)),$A923,"")</f>
        <v/>
      </c>
      <c r="I923" s="1" t="str">
        <f>IF(AND(OR(VLOOKUP($C923,Section!$3:$45,2,FALSE)="NO",$G923="GUI",$G923="Custom"),NOT($F923=$A923)),$A923,"")</f>
        <v/>
      </c>
      <c r="J923" s="1" t="str">
        <f>IF(AND(OR(VLOOKUP($C923,Section!$3:$45,2,FALSE)="NO",$G923="GUI",$G923="Custom",$G923="Minimal"),NOT($F923=$A923)),$A923,"")</f>
        <v/>
      </c>
      <c r="L923" t="str">
        <f>IF(ISNA(VLOOKUP($A923,Debian!A:A,1,FALSE)),"","M")</f>
        <v/>
      </c>
      <c r="M923" t="str">
        <f>IF(ISNA(VLOOKUP($A923,Debian!B:B,1,FALSE)),"","T")</f>
        <v/>
      </c>
      <c r="N923" t="str">
        <f>IF(ISNA(VLOOKUP($A923,Debian!C:C,1,FALSE)),"","D")</f>
        <v>D</v>
      </c>
      <c r="P923" t="s">
        <v>2074</v>
      </c>
    </row>
    <row r="924" spans="1:16" x14ac:dyDescent="0.25">
      <c r="A924" t="s">
        <v>920</v>
      </c>
      <c r="B924" t="s">
        <v>1146</v>
      </c>
      <c r="C924" t="s">
        <v>1153</v>
      </c>
      <c r="D924">
        <v>247</v>
      </c>
      <c r="F924" s="4" t="str">
        <f t="shared" si="14"/>
        <v/>
      </c>
      <c r="H924" s="1" t="str">
        <f>IF(AND(OR(VLOOKUP($C924,Section!$3:$45,2,FALSE)="NO",$G924="GUI"),NOT($F924=$A924)),$A924,"")</f>
        <v/>
      </c>
      <c r="I924" s="1" t="str">
        <f>IF(AND(OR(VLOOKUP($C924,Section!$3:$45,2,FALSE)="NO",$G924="GUI",$G924="Custom"),NOT($F924=$A924)),$A924,"")</f>
        <v/>
      </c>
      <c r="J924" s="1" t="str">
        <f>IF(AND(OR(VLOOKUP($C924,Section!$3:$45,2,FALSE)="NO",$G924="GUI",$G924="Custom",$G924="Minimal"),NOT($F924=$A924)),$A924,"")</f>
        <v/>
      </c>
      <c r="L924" t="str">
        <f>IF(ISNA(VLOOKUP($A924,Debian!A:A,1,FALSE)),"","M")</f>
        <v/>
      </c>
      <c r="M924" t="str">
        <f>IF(ISNA(VLOOKUP($A924,Debian!B:B,1,FALSE)),"","T")</f>
        <v/>
      </c>
      <c r="N924" t="str">
        <f>IF(ISNA(VLOOKUP($A924,Debian!C:C,1,FALSE)),"","D")</f>
        <v>D</v>
      </c>
      <c r="P924" t="s">
        <v>2075</v>
      </c>
    </row>
    <row r="925" spans="1:16" x14ac:dyDescent="0.25">
      <c r="A925" t="s">
        <v>921</v>
      </c>
      <c r="B925" t="s">
        <v>1148</v>
      </c>
      <c r="C925" t="s">
        <v>1153</v>
      </c>
      <c r="D925">
        <v>1857</v>
      </c>
      <c r="F925" s="4" t="str">
        <f t="shared" si="14"/>
        <v>passwd</v>
      </c>
      <c r="H925" s="1" t="str">
        <f>IF(AND(OR(VLOOKUP($C925,Section!$3:$45,2,FALSE)="NO",$G925="GUI"),NOT($F925=$A925)),$A925,"")</f>
        <v/>
      </c>
      <c r="I925" s="1" t="str">
        <f>IF(AND(OR(VLOOKUP($C925,Section!$3:$45,2,FALSE)="NO",$G925="GUI",$G925="Custom"),NOT($F925=$A925)),$A925,"")</f>
        <v/>
      </c>
      <c r="J925" s="1" t="str">
        <f>IF(AND(OR(VLOOKUP($C925,Section!$3:$45,2,FALSE)="NO",$G925="GUI",$G925="Custom",$G925="Minimal"),NOT($F925=$A925)),$A925,"")</f>
        <v/>
      </c>
      <c r="L925" t="str">
        <f>IF(ISNA(VLOOKUP($A925,Debian!A:A,1,FALSE)),"","M")</f>
        <v>M</v>
      </c>
      <c r="M925" t="str">
        <f>IF(ISNA(VLOOKUP($A925,Debian!B:B,1,FALSE)),"","T")</f>
        <v>T</v>
      </c>
      <c r="N925" t="str">
        <f>IF(ISNA(VLOOKUP($A925,Debian!C:C,1,FALSE)),"","D")</f>
        <v>D</v>
      </c>
      <c r="P925" t="s">
        <v>2076</v>
      </c>
    </row>
    <row r="926" spans="1:16" x14ac:dyDescent="0.25">
      <c r="A926" t="s">
        <v>922</v>
      </c>
      <c r="B926" t="s">
        <v>1149</v>
      </c>
      <c r="C926" t="s">
        <v>1176</v>
      </c>
      <c r="D926">
        <v>171</v>
      </c>
      <c r="F926" s="4" t="str">
        <f t="shared" si="14"/>
        <v/>
      </c>
      <c r="H926" s="1" t="str">
        <f>IF(AND(OR(VLOOKUP($C926,Section!$3:$45,2,FALSE)="NO",$G926="GUI"),NOT($F926=$A926)),$A926,"")</f>
        <v/>
      </c>
      <c r="I926" s="1" t="str">
        <f>IF(AND(OR(VLOOKUP($C926,Section!$3:$45,2,FALSE)="NO",$G926="GUI",$G926="Custom"),NOT($F926=$A926)),$A926,"")</f>
        <v/>
      </c>
      <c r="J926" s="1" t="str">
        <f>IF(AND(OR(VLOOKUP($C926,Section!$3:$45,2,FALSE)="NO",$G926="GUI",$G926="Custom",$G926="Minimal"),NOT($F926=$A926)),$A926,"")</f>
        <v/>
      </c>
      <c r="L926" t="str">
        <f>IF(ISNA(VLOOKUP($A926,Debian!A:A,1,FALSE)),"","M")</f>
        <v/>
      </c>
      <c r="M926" t="str">
        <f>IF(ISNA(VLOOKUP($A926,Debian!B:B,1,FALSE)),"","T")</f>
        <v>T</v>
      </c>
      <c r="N926" t="str">
        <f>IF(ISNA(VLOOKUP($A926,Debian!C:C,1,FALSE)),"","D")</f>
        <v>D</v>
      </c>
      <c r="P926" t="s">
        <v>2077</v>
      </c>
    </row>
    <row r="927" spans="1:16" x14ac:dyDescent="0.25">
      <c r="A927" t="s">
        <v>923</v>
      </c>
      <c r="B927" t="s">
        <v>1146</v>
      </c>
      <c r="C927" t="s">
        <v>1152</v>
      </c>
      <c r="D927">
        <v>1751</v>
      </c>
      <c r="F927" s="4" t="str">
        <f t="shared" si="14"/>
        <v/>
      </c>
      <c r="H927" s="1" t="str">
        <f>IF(AND(OR(VLOOKUP($C927,Section!$3:$45,2,FALSE)="NO",$G927="GUI"),NOT($F927=$A927)),$A927,"")</f>
        <v/>
      </c>
      <c r="I927" s="1" t="str">
        <f>IF(AND(OR(VLOOKUP($C927,Section!$3:$45,2,FALSE)="NO",$G927="GUI",$G927="Custom"),NOT($F927=$A927)),$A927,"")</f>
        <v/>
      </c>
      <c r="J927" s="1" t="str">
        <f>IF(AND(OR(VLOOKUP($C927,Section!$3:$45,2,FALSE)="NO",$G927="GUI",$G927="Custom",$G927="Minimal"),NOT($F927=$A927)),$A927,"")</f>
        <v/>
      </c>
      <c r="L927" t="str">
        <f>IF(ISNA(VLOOKUP($A927,Debian!A:A,1,FALSE)),"","M")</f>
        <v/>
      </c>
      <c r="M927" t="str">
        <f>IF(ISNA(VLOOKUP($A927,Debian!B:B,1,FALSE)),"","T")</f>
        <v/>
      </c>
      <c r="N927" t="str">
        <f>IF(ISNA(VLOOKUP($A927,Debian!C:C,1,FALSE)),"","D")</f>
        <v/>
      </c>
      <c r="P927" t="s">
        <v>2078</v>
      </c>
    </row>
    <row r="928" spans="1:16" x14ac:dyDescent="0.25">
      <c r="A928" t="s">
        <v>924</v>
      </c>
      <c r="B928" t="s">
        <v>1146</v>
      </c>
      <c r="C928" t="s">
        <v>1186</v>
      </c>
      <c r="D928">
        <v>4000</v>
      </c>
      <c r="F928" s="4" t="str">
        <f t="shared" si="14"/>
        <v/>
      </c>
      <c r="H928" s="1" t="str">
        <f>IF(AND(OR(VLOOKUP($C928,Section!$3:$45,2,FALSE)="NO",$G928="GUI"),NOT($F928=$A928)),$A928,"")</f>
        <v>penguinspuzzle</v>
      </c>
      <c r="I928" s="1" t="str">
        <f>IF(AND(OR(VLOOKUP($C928,Section!$3:$45,2,FALSE)="NO",$G928="GUI",$G928="Custom"),NOT($F928=$A928)),$A928,"")</f>
        <v>penguinspuzzle</v>
      </c>
      <c r="J928" s="1" t="str">
        <f>IF(AND(OR(VLOOKUP($C928,Section!$3:$45,2,FALSE)="NO",$G928="GUI",$G928="Custom",$G928="Minimal"),NOT($F928=$A928)),$A928,"")</f>
        <v>penguinspuzzle</v>
      </c>
      <c r="L928" t="str">
        <f>IF(ISNA(VLOOKUP($A928,Debian!A:A,1,FALSE)),"","M")</f>
        <v/>
      </c>
      <c r="M928" t="str">
        <f>IF(ISNA(VLOOKUP($A928,Debian!B:B,1,FALSE)),"","T")</f>
        <v/>
      </c>
      <c r="N928" t="str">
        <f>IF(ISNA(VLOOKUP($A928,Debian!C:C,1,FALSE)),"","D")</f>
        <v/>
      </c>
      <c r="P928" t="s">
        <v>2079</v>
      </c>
    </row>
    <row r="929" spans="1:16" x14ac:dyDescent="0.25">
      <c r="A929" t="s">
        <v>925</v>
      </c>
      <c r="B929" t="s">
        <v>1149</v>
      </c>
      <c r="C929" t="s">
        <v>925</v>
      </c>
      <c r="D929">
        <v>10762</v>
      </c>
      <c r="F929" s="4" t="str">
        <f t="shared" si="14"/>
        <v/>
      </c>
      <c r="H929" s="1" t="str">
        <f>IF(AND(OR(VLOOKUP($C929,Section!$3:$45,2,FALSE)="NO",$G929="GUI"),NOT($F929=$A929)),$A929,"")</f>
        <v/>
      </c>
      <c r="I929" s="1" t="str">
        <f>IF(AND(OR(VLOOKUP($C929,Section!$3:$45,2,FALSE)="NO",$G929="GUI",$G929="Custom"),NOT($F929=$A929)),$A929,"")</f>
        <v/>
      </c>
      <c r="J929" s="1" t="str">
        <f>IF(AND(OR(VLOOKUP($C929,Section!$3:$45,2,FALSE)="NO",$G929="GUI",$G929="Custom",$G929="Minimal"),NOT($F929=$A929)),$A929,"")</f>
        <v/>
      </c>
      <c r="L929" t="str">
        <f>IF(ISNA(VLOOKUP($A929,Debian!A:A,1,FALSE)),"","M")</f>
        <v/>
      </c>
      <c r="M929" t="str">
        <f>IF(ISNA(VLOOKUP($A929,Debian!B:B,1,FALSE)),"","T")</f>
        <v>T</v>
      </c>
      <c r="N929" t="str">
        <f>IF(ISNA(VLOOKUP($A929,Debian!C:C,1,FALSE)),"","D")</f>
        <v>D</v>
      </c>
      <c r="P929" t="s">
        <v>2080</v>
      </c>
    </row>
    <row r="930" spans="1:16" x14ac:dyDescent="0.25">
      <c r="A930" t="s">
        <v>926</v>
      </c>
      <c r="B930" t="s">
        <v>1148</v>
      </c>
      <c r="C930" t="s">
        <v>925</v>
      </c>
      <c r="D930">
        <v>4318</v>
      </c>
      <c r="F930" s="4" t="str">
        <f t="shared" si="14"/>
        <v>perl-base</v>
      </c>
      <c r="H930" s="1" t="str">
        <f>IF(AND(OR(VLOOKUP($C930,Section!$3:$45,2,FALSE)="NO",$G930="GUI"),NOT($F930=$A930)),$A930,"")</f>
        <v/>
      </c>
      <c r="I930" s="1" t="str">
        <f>IF(AND(OR(VLOOKUP($C930,Section!$3:$45,2,FALSE)="NO",$G930="GUI",$G930="Custom"),NOT($F930=$A930)),$A930,"")</f>
        <v/>
      </c>
      <c r="J930" s="1" t="str">
        <f>IF(AND(OR(VLOOKUP($C930,Section!$3:$45,2,FALSE)="NO",$G930="GUI",$G930="Custom",$G930="Minimal"),NOT($F930=$A930)),$A930,"")</f>
        <v/>
      </c>
      <c r="L930" t="str">
        <f>IF(ISNA(VLOOKUP($A930,Debian!A:A,1,FALSE)),"","M")</f>
        <v>M</v>
      </c>
      <c r="M930" t="str">
        <f>IF(ISNA(VLOOKUP($A930,Debian!B:B,1,FALSE)),"","T")</f>
        <v>T</v>
      </c>
      <c r="N930" t="str">
        <f>IF(ISNA(VLOOKUP($A930,Debian!C:C,1,FALSE)),"","D")</f>
        <v>D</v>
      </c>
      <c r="P930" t="s">
        <v>2081</v>
      </c>
    </row>
    <row r="931" spans="1:16" x14ac:dyDescent="0.25">
      <c r="A931" t="s">
        <v>927</v>
      </c>
      <c r="B931" t="s">
        <v>1149</v>
      </c>
      <c r="C931" t="s">
        <v>925</v>
      </c>
      <c r="D931">
        <v>15104</v>
      </c>
      <c r="F931" s="4" t="str">
        <f t="shared" si="14"/>
        <v/>
      </c>
      <c r="H931" s="1" t="str">
        <f>IF(AND(OR(VLOOKUP($C931,Section!$3:$45,2,FALSE)="NO",$G931="GUI"),NOT($F931=$A931)),$A931,"")</f>
        <v/>
      </c>
      <c r="I931" s="1" t="str">
        <f>IF(AND(OR(VLOOKUP($C931,Section!$3:$45,2,FALSE)="NO",$G931="GUI",$G931="Custom"),NOT($F931=$A931)),$A931,"")</f>
        <v/>
      </c>
      <c r="J931" s="1" t="str">
        <f>IF(AND(OR(VLOOKUP($C931,Section!$3:$45,2,FALSE)="NO",$G931="GUI",$G931="Custom",$G931="Minimal"),NOT($F931=$A931)),$A931,"")</f>
        <v/>
      </c>
      <c r="L931" t="str">
        <f>IF(ISNA(VLOOKUP($A931,Debian!A:A,1,FALSE)),"","M")</f>
        <v/>
      </c>
      <c r="M931" t="str">
        <f>IF(ISNA(VLOOKUP($A931,Debian!B:B,1,FALSE)),"","T")</f>
        <v>T</v>
      </c>
      <c r="N931" t="str">
        <f>IF(ISNA(VLOOKUP($A931,Debian!C:C,1,FALSE)),"","D")</f>
        <v>D</v>
      </c>
      <c r="P931" t="s">
        <v>2082</v>
      </c>
    </row>
    <row r="932" spans="1:16" x14ac:dyDescent="0.25">
      <c r="A932" t="s">
        <v>928</v>
      </c>
      <c r="B932" t="s">
        <v>1146</v>
      </c>
      <c r="C932" t="s">
        <v>1163</v>
      </c>
      <c r="D932">
        <v>41</v>
      </c>
      <c r="F932" s="4" t="str">
        <f t="shared" si="14"/>
        <v/>
      </c>
      <c r="H932" s="1" t="str">
        <f>IF(AND(OR(VLOOKUP($C932,Section!$3:$45,2,FALSE)="NO",$G932="GUI"),NOT($F932=$A932)),$A932,"")</f>
        <v/>
      </c>
      <c r="I932" s="1" t="str">
        <f>IF(AND(OR(VLOOKUP($C932,Section!$3:$45,2,FALSE)="NO",$G932="GUI",$G932="Custom"),NOT($F932=$A932)),$A932,"")</f>
        <v/>
      </c>
      <c r="J932" s="1" t="str">
        <f>IF(AND(OR(VLOOKUP($C932,Section!$3:$45,2,FALSE)="NO",$G932="GUI",$G932="Custom",$G932="Minimal"),NOT($F932=$A932)),$A932,"")</f>
        <v/>
      </c>
      <c r="L932" t="str">
        <f>IF(ISNA(VLOOKUP($A932,Debian!A:A,1,FALSE)),"","M")</f>
        <v/>
      </c>
      <c r="M932" t="str">
        <f>IF(ISNA(VLOOKUP($A932,Debian!B:B,1,FALSE)),"","T")</f>
        <v/>
      </c>
      <c r="N932" t="str">
        <f>IF(ISNA(VLOOKUP($A932,Debian!C:C,1,FALSE)),"","D")</f>
        <v/>
      </c>
      <c r="P932" t="s">
        <v>2083</v>
      </c>
    </row>
    <row r="933" spans="1:16" x14ac:dyDescent="0.25">
      <c r="A933" t="s">
        <v>929</v>
      </c>
      <c r="B933" t="s">
        <v>1146</v>
      </c>
      <c r="C933" t="s">
        <v>1154</v>
      </c>
      <c r="D933">
        <v>448</v>
      </c>
      <c r="F933" s="4" t="str">
        <f t="shared" si="14"/>
        <v/>
      </c>
      <c r="H933" s="1" t="str">
        <f>IF(AND(OR(VLOOKUP($C933,Section!$3:$45,2,FALSE)="NO",$G933="GUI"),NOT($F933=$A933)),$A933,"")</f>
        <v>pi-package</v>
      </c>
      <c r="I933" s="1" t="str">
        <f>IF(AND(OR(VLOOKUP($C933,Section!$3:$45,2,FALSE)="NO",$G933="GUI",$G933="Custom"),NOT($F933=$A933)),$A933,"")</f>
        <v>pi-package</v>
      </c>
      <c r="J933" s="1" t="str">
        <f>IF(AND(OR(VLOOKUP($C933,Section!$3:$45,2,FALSE)="NO",$G933="GUI",$G933="Custom",$G933="Minimal"),NOT($F933=$A933)),$A933,"")</f>
        <v>pi-package</v>
      </c>
      <c r="L933" t="str">
        <f>IF(ISNA(VLOOKUP($A933,Debian!A:A,1,FALSE)),"","M")</f>
        <v/>
      </c>
      <c r="M933" t="str">
        <f>IF(ISNA(VLOOKUP($A933,Debian!B:B,1,FALSE)),"","T")</f>
        <v/>
      </c>
      <c r="N933" t="str">
        <f>IF(ISNA(VLOOKUP($A933,Debian!C:C,1,FALSE)),"","D")</f>
        <v/>
      </c>
      <c r="P933" t="s">
        <v>2084</v>
      </c>
    </row>
    <row r="934" spans="1:16" x14ac:dyDescent="0.25">
      <c r="A934" t="s">
        <v>930</v>
      </c>
      <c r="B934" t="s">
        <v>1146</v>
      </c>
      <c r="C934" t="s">
        <v>1154</v>
      </c>
      <c r="D934">
        <v>7575</v>
      </c>
      <c r="F934" s="4" t="str">
        <f t="shared" si="14"/>
        <v/>
      </c>
      <c r="H934" s="1" t="str">
        <f>IF(AND(OR(VLOOKUP($C934,Section!$3:$45,2,FALSE)="NO",$G934="GUI"),NOT($F934=$A934)),$A934,"")</f>
        <v>pi-package-data</v>
      </c>
      <c r="I934" s="1" t="str">
        <f>IF(AND(OR(VLOOKUP($C934,Section!$3:$45,2,FALSE)="NO",$G934="GUI",$G934="Custom"),NOT($F934=$A934)),$A934,"")</f>
        <v>pi-package-data</v>
      </c>
      <c r="J934" s="1" t="str">
        <f>IF(AND(OR(VLOOKUP($C934,Section!$3:$45,2,FALSE)="NO",$G934="GUI",$G934="Custom",$G934="Minimal"),NOT($F934=$A934)),$A934,"")</f>
        <v>pi-package-data</v>
      </c>
      <c r="L934" t="str">
        <f>IF(ISNA(VLOOKUP($A934,Debian!A:A,1,FALSE)),"","M")</f>
        <v/>
      </c>
      <c r="M934" t="str">
        <f>IF(ISNA(VLOOKUP($A934,Debian!B:B,1,FALSE)),"","T")</f>
        <v/>
      </c>
      <c r="N934" t="str">
        <f>IF(ISNA(VLOOKUP($A934,Debian!C:C,1,FALSE)),"","D")</f>
        <v/>
      </c>
      <c r="P934" t="s">
        <v>2085</v>
      </c>
    </row>
    <row r="935" spans="1:16" x14ac:dyDescent="0.25">
      <c r="A935" t="s">
        <v>931</v>
      </c>
      <c r="B935" t="s">
        <v>1146</v>
      </c>
      <c r="C935" t="s">
        <v>1154</v>
      </c>
      <c r="D935">
        <v>345</v>
      </c>
      <c r="F935" s="4" t="str">
        <f t="shared" si="14"/>
        <v/>
      </c>
      <c r="H935" s="1" t="str">
        <f>IF(AND(OR(VLOOKUP($C935,Section!$3:$45,2,FALSE)="NO",$G935="GUI"),NOT($F935=$A935)),$A935,"")</f>
        <v>pi-package-session</v>
      </c>
      <c r="I935" s="1" t="str">
        <f>IF(AND(OR(VLOOKUP($C935,Section!$3:$45,2,FALSE)="NO",$G935="GUI",$G935="Custom"),NOT($F935=$A935)),$A935,"")</f>
        <v>pi-package-session</v>
      </c>
      <c r="J935" s="1" t="str">
        <f>IF(AND(OR(VLOOKUP($C935,Section!$3:$45,2,FALSE)="NO",$G935="GUI",$G935="Custom",$G935="Minimal"),NOT($F935=$A935)),$A935,"")</f>
        <v>pi-package-session</v>
      </c>
      <c r="L935" t="str">
        <f>IF(ISNA(VLOOKUP($A935,Debian!A:A,1,FALSE)),"","M")</f>
        <v/>
      </c>
      <c r="M935" t="str">
        <f>IF(ISNA(VLOOKUP($A935,Debian!B:B,1,FALSE)),"","T")</f>
        <v/>
      </c>
      <c r="N935" t="str">
        <f>IF(ISNA(VLOOKUP($A935,Debian!C:C,1,FALSE)),"","D")</f>
        <v/>
      </c>
      <c r="P935" t="s">
        <v>2086</v>
      </c>
    </row>
    <row r="936" spans="1:16" x14ac:dyDescent="0.25">
      <c r="A936" t="s">
        <v>932</v>
      </c>
      <c r="B936" t="s">
        <v>1146</v>
      </c>
      <c r="C936" t="s">
        <v>1152</v>
      </c>
      <c r="D936">
        <v>975</v>
      </c>
      <c r="F936" s="4" t="str">
        <f t="shared" si="14"/>
        <v/>
      </c>
      <c r="H936" s="1" t="str">
        <f>IF(AND(OR(VLOOKUP($C936,Section!$3:$45,2,FALSE)="NO",$G936="GUI"),NOT($F936=$A936)),$A936,"")</f>
        <v/>
      </c>
      <c r="I936" s="1" t="str">
        <f>IF(AND(OR(VLOOKUP($C936,Section!$3:$45,2,FALSE)="NO",$G936="GUI",$G936="Custom"),NOT($F936=$A936)),$A936,"")</f>
        <v/>
      </c>
      <c r="J936" s="1" t="str">
        <f>IF(AND(OR(VLOOKUP($C936,Section!$3:$45,2,FALSE)="NO",$G936="GUI",$G936="Custom",$G936="Minimal"),NOT($F936=$A936)),$A936,"")</f>
        <v/>
      </c>
      <c r="L936" t="str">
        <f>IF(ISNA(VLOOKUP($A936,Debian!A:A,1,FALSE)),"","M")</f>
        <v/>
      </c>
      <c r="M936" t="str">
        <f>IF(ISNA(VLOOKUP($A936,Debian!B:B,1,FALSE)),"","T")</f>
        <v/>
      </c>
      <c r="N936" t="str">
        <f>IF(ISNA(VLOOKUP($A936,Debian!C:C,1,FALSE)),"","D")</f>
        <v/>
      </c>
      <c r="P936" t="s">
        <v>2087</v>
      </c>
    </row>
    <row r="937" spans="1:16" x14ac:dyDescent="0.25">
      <c r="A937" t="s">
        <v>933</v>
      </c>
      <c r="B937" t="s">
        <v>1146</v>
      </c>
      <c r="C937" t="s">
        <v>1152</v>
      </c>
      <c r="D937">
        <v>90</v>
      </c>
      <c r="F937" s="4" t="str">
        <f t="shared" si="14"/>
        <v/>
      </c>
      <c r="H937" s="1" t="str">
        <f>IF(AND(OR(VLOOKUP($C937,Section!$3:$45,2,FALSE)="NO",$G937="GUI"),NOT($F937=$A937)),$A937,"")</f>
        <v/>
      </c>
      <c r="I937" s="1" t="str">
        <f>IF(AND(OR(VLOOKUP($C937,Section!$3:$45,2,FALSE)="NO",$G937="GUI",$G937="Custom"),NOT($F937=$A937)),$A937,"")</f>
        <v/>
      </c>
      <c r="J937" s="1" t="str">
        <f>IF(AND(OR(VLOOKUP($C937,Section!$3:$45,2,FALSE)="NO",$G937="GUI",$G937="Custom",$G937="Minimal"),NOT($F937=$A937)),$A937,"")</f>
        <v/>
      </c>
      <c r="L937" t="str">
        <f>IF(ISNA(VLOOKUP($A937,Debian!A:A,1,FALSE)),"","M")</f>
        <v/>
      </c>
      <c r="M937" t="str">
        <f>IF(ISNA(VLOOKUP($A937,Debian!B:B,1,FALSE)),"","T")</f>
        <v>T</v>
      </c>
      <c r="N937" t="str">
        <f>IF(ISNA(VLOOKUP($A937,Debian!C:C,1,FALSE)),"","D")</f>
        <v>D</v>
      </c>
      <c r="P937" t="s">
        <v>2088</v>
      </c>
    </row>
    <row r="938" spans="1:16" x14ac:dyDescent="0.25">
      <c r="A938" t="s">
        <v>934</v>
      </c>
      <c r="B938" t="s">
        <v>1146</v>
      </c>
      <c r="C938" t="s">
        <v>1170</v>
      </c>
      <c r="D938">
        <v>111</v>
      </c>
      <c r="F938" s="4" t="str">
        <f t="shared" si="14"/>
        <v/>
      </c>
      <c r="H938" s="1" t="str">
        <f>IF(AND(OR(VLOOKUP($C938,Section!$3:$45,2,FALSE)="NO",$G938="GUI"),NOT($F938=$A938)),$A938,"")</f>
        <v>pipanel</v>
      </c>
      <c r="I938" s="1" t="str">
        <f>IF(AND(OR(VLOOKUP($C938,Section!$3:$45,2,FALSE)="NO",$G938="GUI",$G938="Custom"),NOT($F938=$A938)),$A938,"")</f>
        <v>pipanel</v>
      </c>
      <c r="J938" s="1" t="str">
        <f>IF(AND(OR(VLOOKUP($C938,Section!$3:$45,2,FALSE)="NO",$G938="GUI",$G938="Custom",$G938="Minimal"),NOT($F938=$A938)),$A938,"")</f>
        <v>pipanel</v>
      </c>
      <c r="L938" t="str">
        <f>IF(ISNA(VLOOKUP($A938,Debian!A:A,1,FALSE)),"","M")</f>
        <v/>
      </c>
      <c r="M938" t="str">
        <f>IF(ISNA(VLOOKUP($A938,Debian!B:B,1,FALSE)),"","T")</f>
        <v/>
      </c>
      <c r="N938" t="str">
        <f>IF(ISNA(VLOOKUP($A938,Debian!C:C,1,FALSE)),"","D")</f>
        <v/>
      </c>
      <c r="P938" t="s">
        <v>2089</v>
      </c>
    </row>
    <row r="939" spans="1:16" x14ac:dyDescent="0.25">
      <c r="A939" t="s">
        <v>935</v>
      </c>
      <c r="B939" t="s">
        <v>1146</v>
      </c>
      <c r="C939" t="s">
        <v>1159</v>
      </c>
      <c r="D939">
        <v>95</v>
      </c>
      <c r="F939" s="4" t="str">
        <f t="shared" si="14"/>
        <v/>
      </c>
      <c r="H939" s="1" t="str">
        <f>IF(AND(OR(VLOOKUP($C939,Section!$3:$45,2,FALSE)="NO",$G939="GUI"),NOT($F939=$A939)),$A939,"")</f>
        <v/>
      </c>
      <c r="I939" s="1" t="str">
        <f>IF(AND(OR(VLOOKUP($C939,Section!$3:$45,2,FALSE)="NO",$G939="GUI",$G939="Custom"),NOT($F939=$A939)),$A939,"")</f>
        <v/>
      </c>
      <c r="J939" s="1" t="str">
        <f>IF(AND(OR(VLOOKUP($C939,Section!$3:$45,2,FALSE)="NO",$G939="GUI",$G939="Custom",$G939="Minimal"),NOT($F939=$A939)),$A939,"")</f>
        <v/>
      </c>
      <c r="L939" t="str">
        <f>IF(ISNA(VLOOKUP($A939,Debian!A:A,1,FALSE)),"","M")</f>
        <v/>
      </c>
      <c r="M939" t="str">
        <f>IF(ISNA(VLOOKUP($A939,Debian!B:B,1,FALSE)),"","T")</f>
        <v/>
      </c>
      <c r="N939" t="str">
        <f>IF(ISNA(VLOOKUP($A939,Debian!C:C,1,FALSE)),"","D")</f>
        <v/>
      </c>
      <c r="P939" t="s">
        <v>2090</v>
      </c>
    </row>
    <row r="940" spans="1:16" x14ac:dyDescent="0.25">
      <c r="A940" t="s">
        <v>936</v>
      </c>
      <c r="B940" t="s">
        <v>1146</v>
      </c>
      <c r="C940" t="s">
        <v>1163</v>
      </c>
      <c r="D940">
        <v>507</v>
      </c>
      <c r="F940" s="4" t="str">
        <f t="shared" si="14"/>
        <v/>
      </c>
      <c r="H940" s="1" t="str">
        <f>IF(AND(OR(VLOOKUP($C940,Section!$3:$45,2,FALSE)="NO",$G940="GUI"),NOT($F940=$A940)),$A940,"")</f>
        <v/>
      </c>
      <c r="I940" s="1" t="str">
        <f>IF(AND(OR(VLOOKUP($C940,Section!$3:$45,2,FALSE)="NO",$G940="GUI",$G940="Custom"),NOT($F940=$A940)),$A940,"")</f>
        <v/>
      </c>
      <c r="J940" s="1" t="str">
        <f>IF(AND(OR(VLOOKUP($C940,Section!$3:$45,2,FALSE)="NO",$G940="GUI",$G940="Custom",$G940="Minimal"),NOT($F940=$A940)),$A940,"")</f>
        <v/>
      </c>
      <c r="L940" t="str">
        <f>IF(ISNA(VLOOKUP($A940,Debian!A:A,1,FALSE)),"","M")</f>
        <v/>
      </c>
      <c r="M940" t="str">
        <f>IF(ISNA(VLOOKUP($A940,Debian!B:B,1,FALSE)),"","T")</f>
        <v/>
      </c>
      <c r="N940" t="str">
        <f>IF(ISNA(VLOOKUP($A940,Debian!C:C,1,FALSE)),"","D")</f>
        <v/>
      </c>
      <c r="P940" t="s">
        <v>2091</v>
      </c>
    </row>
    <row r="941" spans="1:16" x14ac:dyDescent="0.25">
      <c r="A941" t="s">
        <v>937</v>
      </c>
      <c r="B941" t="s">
        <v>1146</v>
      </c>
      <c r="C941" t="s">
        <v>1153</v>
      </c>
      <c r="D941">
        <v>121</v>
      </c>
      <c r="F941" s="4" t="str">
        <f t="shared" si="14"/>
        <v/>
      </c>
      <c r="H941" s="1" t="str">
        <f>IF(AND(OR(VLOOKUP($C941,Section!$3:$45,2,FALSE)="NO",$G941="GUI"),NOT($F941=$A941)),$A941,"")</f>
        <v/>
      </c>
      <c r="I941" s="1" t="str">
        <f>IF(AND(OR(VLOOKUP($C941,Section!$3:$45,2,FALSE)="NO",$G941="GUI",$G941="Custom"),NOT($F941=$A941)),$A941,"")</f>
        <v/>
      </c>
      <c r="J941" s="1" t="str">
        <f>IF(AND(OR(VLOOKUP($C941,Section!$3:$45,2,FALSE)="NO",$G941="GUI",$G941="Custom",$G941="Minimal"),NOT($F941=$A941)),$A941,"")</f>
        <v/>
      </c>
      <c r="L941" t="str">
        <f>IF(ISNA(VLOOKUP($A941,Debian!A:A,1,FALSE)),"","M")</f>
        <v/>
      </c>
      <c r="M941" t="str">
        <f>IF(ISNA(VLOOKUP($A941,Debian!B:B,1,FALSE)),"","T")</f>
        <v/>
      </c>
      <c r="N941" t="str">
        <f>IF(ISNA(VLOOKUP($A941,Debian!C:C,1,FALSE)),"","D")</f>
        <v>D</v>
      </c>
      <c r="P941" t="s">
        <v>2092</v>
      </c>
    </row>
    <row r="942" spans="1:16" x14ac:dyDescent="0.25">
      <c r="A942" t="s">
        <v>938</v>
      </c>
      <c r="B942" t="s">
        <v>1146</v>
      </c>
      <c r="C942" t="s">
        <v>1163</v>
      </c>
      <c r="D942">
        <v>11853</v>
      </c>
      <c r="F942" s="4" t="str">
        <f t="shared" si="14"/>
        <v/>
      </c>
      <c r="H942" s="1" t="str">
        <f>IF(AND(OR(VLOOKUP($C942,Section!$3:$45,2,FALSE)="NO",$G942="GUI"),NOT($F942=$A942)),$A942,"")</f>
        <v/>
      </c>
      <c r="I942" s="1" t="str">
        <f>IF(AND(OR(VLOOKUP($C942,Section!$3:$45,2,FALSE)="NO",$G942="GUI",$G942="Custom"),NOT($F942=$A942)),$A942,"")</f>
        <v/>
      </c>
      <c r="J942" s="1" t="str">
        <f>IF(AND(OR(VLOOKUP($C942,Section!$3:$45,2,FALSE)="NO",$G942="GUI",$G942="Custom",$G942="Minimal"),NOT($F942=$A942)),$A942,"")</f>
        <v/>
      </c>
      <c r="L942" t="str">
        <f>IF(ISNA(VLOOKUP($A942,Debian!A:A,1,FALSE)),"","M")</f>
        <v/>
      </c>
      <c r="M942" t="str">
        <f>IF(ISNA(VLOOKUP($A942,Debian!B:B,1,FALSE)),"","T")</f>
        <v/>
      </c>
      <c r="N942" t="str">
        <f>IF(ISNA(VLOOKUP($A942,Debian!C:C,1,FALSE)),"","D")</f>
        <v>D</v>
      </c>
      <c r="P942" t="s">
        <v>2093</v>
      </c>
    </row>
    <row r="943" spans="1:16" x14ac:dyDescent="0.25">
      <c r="A943" t="s">
        <v>939</v>
      </c>
      <c r="B943" t="s">
        <v>1146</v>
      </c>
      <c r="C943" t="s">
        <v>1152</v>
      </c>
      <c r="D943">
        <v>360</v>
      </c>
      <c r="F943" s="4" t="str">
        <f t="shared" si="14"/>
        <v/>
      </c>
      <c r="H943" s="1" t="str">
        <f>IF(AND(OR(VLOOKUP($C943,Section!$3:$45,2,FALSE)="NO",$G943="GUI"),NOT($F943=$A943)),$A943,"")</f>
        <v/>
      </c>
      <c r="I943" s="1" t="str">
        <f>IF(AND(OR(VLOOKUP($C943,Section!$3:$45,2,FALSE)="NO",$G943="GUI",$G943="Custom"),NOT($F943=$A943)),$A943,"")</f>
        <v/>
      </c>
      <c r="J943" s="1" t="str">
        <f>IF(AND(OR(VLOOKUP($C943,Section!$3:$45,2,FALSE)="NO",$G943="GUI",$G943="Custom",$G943="Minimal"),NOT($F943=$A943)),$A943,"")</f>
        <v/>
      </c>
      <c r="L943" t="str">
        <f>IF(ISNA(VLOOKUP($A943,Debian!A:A,1,FALSE)),"","M")</f>
        <v/>
      </c>
      <c r="M943" t="str">
        <f>IF(ISNA(VLOOKUP($A943,Debian!B:B,1,FALSE)),"","T")</f>
        <v/>
      </c>
      <c r="N943" t="str">
        <f>IF(ISNA(VLOOKUP($A943,Debian!C:C,1,FALSE)),"","D")</f>
        <v>D</v>
      </c>
      <c r="P943" t="s">
        <v>2094</v>
      </c>
    </row>
    <row r="944" spans="1:16" x14ac:dyDescent="0.25">
      <c r="A944" t="s">
        <v>940</v>
      </c>
      <c r="B944" t="s">
        <v>1146</v>
      </c>
      <c r="C944" t="s">
        <v>1152</v>
      </c>
      <c r="D944">
        <v>51</v>
      </c>
      <c r="F944" s="4" t="str">
        <f t="shared" si="14"/>
        <v/>
      </c>
      <c r="H944" s="1" t="str">
        <f>IF(AND(OR(VLOOKUP($C944,Section!$3:$45,2,FALSE)="NO",$G944="GUI"),NOT($F944=$A944)),$A944,"")</f>
        <v/>
      </c>
      <c r="I944" s="1" t="str">
        <f>IF(AND(OR(VLOOKUP($C944,Section!$3:$45,2,FALSE)="NO",$G944="GUI",$G944="Custom"),NOT($F944=$A944)),$A944,"")</f>
        <v/>
      </c>
      <c r="J944" s="1" t="str">
        <f>IF(AND(OR(VLOOKUP($C944,Section!$3:$45,2,FALSE)="NO",$G944="GUI",$G944="Custom",$G944="Minimal"),NOT($F944=$A944)),$A944,"")</f>
        <v/>
      </c>
      <c r="L944" t="str">
        <f>IF(ISNA(VLOOKUP($A944,Debian!A:A,1,FALSE)),"","M")</f>
        <v/>
      </c>
      <c r="M944" t="str">
        <f>IF(ISNA(VLOOKUP($A944,Debian!B:B,1,FALSE)),"","T")</f>
        <v/>
      </c>
      <c r="N944" t="str">
        <f>IF(ISNA(VLOOKUP($A944,Debian!C:C,1,FALSE)),"","D")</f>
        <v/>
      </c>
      <c r="P944" t="s">
        <v>2095</v>
      </c>
    </row>
    <row r="945" spans="1:16" x14ac:dyDescent="0.25">
      <c r="A945" t="s">
        <v>941</v>
      </c>
      <c r="B945" t="s">
        <v>1147</v>
      </c>
      <c r="C945" t="s">
        <v>1153</v>
      </c>
      <c r="D945">
        <v>494</v>
      </c>
      <c r="F945" s="4" t="str">
        <f t="shared" si="14"/>
        <v>procps</v>
      </c>
      <c r="H945" s="1" t="str">
        <f>IF(AND(OR(VLOOKUP($C945,Section!$3:$45,2,FALSE)="NO",$G945="GUI"),NOT($F945=$A945)),$A945,"")</f>
        <v/>
      </c>
      <c r="I945" s="1" t="str">
        <f>IF(AND(OR(VLOOKUP($C945,Section!$3:$45,2,FALSE)="NO",$G945="GUI",$G945="Custom"),NOT($F945=$A945)),$A945,"")</f>
        <v/>
      </c>
      <c r="J945" s="1" t="str">
        <f>IF(AND(OR(VLOOKUP($C945,Section!$3:$45,2,FALSE)="NO",$G945="GUI",$G945="Custom",$G945="Minimal"),NOT($F945=$A945)),$A945,"")</f>
        <v/>
      </c>
      <c r="L945" t="str">
        <f>IF(ISNA(VLOOKUP($A945,Debian!A:A,1,FALSE)),"","M")</f>
        <v>M</v>
      </c>
      <c r="M945" t="str">
        <f>IF(ISNA(VLOOKUP($A945,Debian!B:B,1,FALSE)),"","T")</f>
        <v>T</v>
      </c>
      <c r="N945" t="str">
        <f>IF(ISNA(VLOOKUP($A945,Debian!C:C,1,FALSE)),"","D")</f>
        <v>D</v>
      </c>
      <c r="P945" t="s">
        <v>2096</v>
      </c>
    </row>
    <row r="946" spans="1:16" x14ac:dyDescent="0.25">
      <c r="A946" t="s">
        <v>942</v>
      </c>
      <c r="B946" t="s">
        <v>1146</v>
      </c>
      <c r="C946" t="s">
        <v>1153</v>
      </c>
      <c r="D946">
        <v>478</v>
      </c>
      <c r="F946" s="4" t="str">
        <f t="shared" si="14"/>
        <v/>
      </c>
      <c r="H946" s="1" t="str">
        <f>IF(AND(OR(VLOOKUP($C946,Section!$3:$45,2,FALSE)="NO",$G946="GUI"),NOT($F946=$A946)),$A946,"")</f>
        <v/>
      </c>
      <c r="I946" s="1" t="str">
        <f>IF(AND(OR(VLOOKUP($C946,Section!$3:$45,2,FALSE)="NO",$G946="GUI",$G946="Custom"),NOT($F946=$A946)),$A946,"")</f>
        <v/>
      </c>
      <c r="J946" s="1" t="str">
        <f>IF(AND(OR(VLOOKUP($C946,Section!$3:$45,2,FALSE)="NO",$G946="GUI",$G946="Custom",$G946="Minimal"),NOT($F946=$A946)),$A946,"")</f>
        <v/>
      </c>
      <c r="L946" t="str">
        <f>IF(ISNA(VLOOKUP($A946,Debian!A:A,1,FALSE)),"","M")</f>
        <v/>
      </c>
      <c r="M946" t="str">
        <f>IF(ISNA(VLOOKUP($A946,Debian!B:B,1,FALSE)),"","T")</f>
        <v>T</v>
      </c>
      <c r="N946" t="str">
        <f>IF(ISNA(VLOOKUP($A946,Debian!C:C,1,FALSE)),"","D")</f>
        <v>D</v>
      </c>
      <c r="P946" t="s">
        <v>2097</v>
      </c>
    </row>
    <row r="947" spans="1:16" x14ac:dyDescent="0.25">
      <c r="A947" t="s">
        <v>943</v>
      </c>
      <c r="B947" t="s">
        <v>1146</v>
      </c>
      <c r="C947" t="s">
        <v>947</v>
      </c>
      <c r="D947">
        <v>1524</v>
      </c>
      <c r="F947" s="4" t="str">
        <f t="shared" si="14"/>
        <v/>
      </c>
      <c r="H947" s="1" t="str">
        <f>IF(AND(OR(VLOOKUP($C947,Section!$3:$45,2,FALSE)="NO",$G947="GUI"),NOT($F947=$A947)),$A947,"")</f>
        <v/>
      </c>
      <c r="I947" s="1" t="str">
        <f>IF(AND(OR(VLOOKUP($C947,Section!$3:$45,2,FALSE)="NO",$G947="GUI",$G947="Custom"),NOT($F947=$A947)),$A947,"")</f>
        <v/>
      </c>
      <c r="J947" s="1" t="str">
        <f>IF(AND(OR(VLOOKUP($C947,Section!$3:$45,2,FALSE)="NO",$G947="GUI",$G947="Custom",$G947="Minimal"),NOT($F947=$A947)),$A947,"")</f>
        <v/>
      </c>
      <c r="L947" t="str">
        <f>IF(ISNA(VLOOKUP($A947,Debian!A:A,1,FALSE)),"","M")</f>
        <v/>
      </c>
      <c r="M947" t="str">
        <f>IF(ISNA(VLOOKUP($A947,Debian!B:B,1,FALSE)),"","T")</f>
        <v/>
      </c>
      <c r="N947" t="str">
        <f>IF(ISNA(VLOOKUP($A947,Debian!C:C,1,FALSE)),"","D")</f>
        <v/>
      </c>
      <c r="P947" t="s">
        <v>2098</v>
      </c>
    </row>
    <row r="948" spans="1:16" x14ac:dyDescent="0.25">
      <c r="A948" t="s">
        <v>944</v>
      </c>
      <c r="B948" t="s">
        <v>1150</v>
      </c>
      <c r="C948" t="s">
        <v>947</v>
      </c>
      <c r="D948">
        <v>55920</v>
      </c>
      <c r="F948" s="4" t="str">
        <f t="shared" si="14"/>
        <v/>
      </c>
      <c r="H948" s="1" t="str">
        <f>IF(AND(OR(VLOOKUP($C948,Section!$3:$45,2,FALSE)="NO",$G948="GUI"),NOT($F948=$A948)),$A948,"")</f>
        <v/>
      </c>
      <c r="I948" s="1" t="str">
        <f>IF(AND(OR(VLOOKUP($C948,Section!$3:$45,2,FALSE)="NO",$G948="GUI",$G948="Custom"),NOT($F948=$A948)),$A948,"")</f>
        <v/>
      </c>
      <c r="J948" s="1" t="str">
        <f>IF(AND(OR(VLOOKUP($C948,Section!$3:$45,2,FALSE)="NO",$G948="GUI",$G948="Custom",$G948="Minimal"),NOT($F948=$A948)),$A948,"")</f>
        <v/>
      </c>
      <c r="L948" t="str">
        <f>IF(ISNA(VLOOKUP($A948,Debian!A:A,1,FALSE)),"","M")</f>
        <v/>
      </c>
      <c r="M948" t="str">
        <f>IF(ISNA(VLOOKUP($A948,Debian!B:B,1,FALSE)),"","T")</f>
        <v/>
      </c>
      <c r="N948" t="str">
        <f>IF(ISNA(VLOOKUP($A948,Debian!C:C,1,FALSE)),"","D")</f>
        <v/>
      </c>
      <c r="P948" t="s">
        <v>2099</v>
      </c>
    </row>
    <row r="949" spans="1:16" x14ac:dyDescent="0.25">
      <c r="A949" t="s">
        <v>945</v>
      </c>
      <c r="B949" t="s">
        <v>1150</v>
      </c>
      <c r="C949" t="s">
        <v>947</v>
      </c>
      <c r="D949">
        <v>158</v>
      </c>
      <c r="F949" s="4" t="str">
        <f t="shared" si="14"/>
        <v/>
      </c>
      <c r="H949" s="1" t="str">
        <f>IF(AND(OR(VLOOKUP($C949,Section!$3:$45,2,FALSE)="NO",$G949="GUI"),NOT($F949=$A949)),$A949,"")</f>
        <v/>
      </c>
      <c r="I949" s="1" t="str">
        <f>IF(AND(OR(VLOOKUP($C949,Section!$3:$45,2,FALSE)="NO",$G949="GUI",$G949="Custom"),NOT($F949=$A949)),$A949,"")</f>
        <v/>
      </c>
      <c r="J949" s="1" t="str">
        <f>IF(AND(OR(VLOOKUP($C949,Section!$3:$45,2,FALSE)="NO",$G949="GUI",$G949="Custom",$G949="Minimal"),NOT($F949=$A949)),$A949,"")</f>
        <v/>
      </c>
      <c r="L949" t="str">
        <f>IF(ISNA(VLOOKUP($A949,Debian!A:A,1,FALSE)),"","M")</f>
        <v/>
      </c>
      <c r="M949" t="str">
        <f>IF(ISNA(VLOOKUP($A949,Debian!B:B,1,FALSE)),"","T")</f>
        <v/>
      </c>
      <c r="N949" t="str">
        <f>IF(ISNA(VLOOKUP($A949,Debian!C:C,1,FALSE)),"","D")</f>
        <v/>
      </c>
      <c r="P949" t="s">
        <v>2100</v>
      </c>
    </row>
    <row r="950" spans="1:16" x14ac:dyDescent="0.25">
      <c r="A950" t="s">
        <v>946</v>
      </c>
      <c r="B950" t="s">
        <v>1150</v>
      </c>
      <c r="C950" t="s">
        <v>1172</v>
      </c>
      <c r="D950">
        <v>4393</v>
      </c>
      <c r="F950" s="4" t="str">
        <f t="shared" si="14"/>
        <v/>
      </c>
      <c r="H950" s="1" t="str">
        <f>IF(AND(OR(VLOOKUP($C950,Section!$3:$45,2,FALSE)="NO",$G950="GUI"),NOT($F950=$A950)),$A950,"")</f>
        <v/>
      </c>
      <c r="I950" s="1" t="str">
        <f>IF(AND(OR(VLOOKUP($C950,Section!$3:$45,2,FALSE)="NO",$G950="GUI",$G950="Custom"),NOT($F950=$A950)),$A950,"")</f>
        <v/>
      </c>
      <c r="J950" s="1" t="str">
        <f>IF(AND(OR(VLOOKUP($C950,Section!$3:$45,2,FALSE)="NO",$G950="GUI",$G950="Custom",$G950="Minimal"),NOT($F950=$A950)),$A950,"")</f>
        <v/>
      </c>
      <c r="L950" t="str">
        <f>IF(ISNA(VLOOKUP($A950,Debian!A:A,1,FALSE)),"","M")</f>
        <v/>
      </c>
      <c r="M950" t="str">
        <f>IF(ISNA(VLOOKUP($A950,Debian!B:B,1,FALSE)),"","T")</f>
        <v/>
      </c>
      <c r="N950" t="str">
        <f>IF(ISNA(VLOOKUP($A950,Debian!C:C,1,FALSE)),"","D")</f>
        <v/>
      </c>
      <c r="P950" t="s">
        <v>2101</v>
      </c>
    </row>
    <row r="951" spans="1:16" x14ac:dyDescent="0.25">
      <c r="A951" t="s">
        <v>947</v>
      </c>
      <c r="B951" t="s">
        <v>1149</v>
      </c>
      <c r="C951" t="s">
        <v>947</v>
      </c>
      <c r="D951">
        <v>570</v>
      </c>
      <c r="F951" s="4" t="str">
        <f t="shared" si="14"/>
        <v/>
      </c>
      <c r="H951" s="1" t="str">
        <f>IF(AND(OR(VLOOKUP($C951,Section!$3:$45,2,FALSE)="NO",$G951="GUI"),NOT($F951=$A951)),$A951,"")</f>
        <v/>
      </c>
      <c r="I951" s="1" t="str">
        <f>IF(AND(OR(VLOOKUP($C951,Section!$3:$45,2,FALSE)="NO",$G951="GUI",$G951="Custom"),NOT($F951=$A951)),$A951,"")</f>
        <v/>
      </c>
      <c r="J951" s="1" t="str">
        <f>IF(AND(OR(VLOOKUP($C951,Section!$3:$45,2,FALSE)="NO",$G951="GUI",$G951="Custom",$G951="Minimal"),NOT($F951=$A951)),$A951,"")</f>
        <v/>
      </c>
      <c r="L951" t="str">
        <f>IF(ISNA(VLOOKUP($A951,Debian!A:A,1,FALSE)),"","M")</f>
        <v/>
      </c>
      <c r="M951" t="str">
        <f>IF(ISNA(VLOOKUP($A951,Debian!B:B,1,FALSE)),"","T")</f>
        <v>T</v>
      </c>
      <c r="N951" t="str">
        <f>IF(ISNA(VLOOKUP($A951,Debian!C:C,1,FALSE)),"","D")</f>
        <v>D</v>
      </c>
      <c r="P951" t="s">
        <v>2102</v>
      </c>
    </row>
    <row r="952" spans="1:16" x14ac:dyDescent="0.25">
      <c r="A952" t="s">
        <v>948</v>
      </c>
      <c r="B952" t="s">
        <v>1146</v>
      </c>
      <c r="C952" t="s">
        <v>947</v>
      </c>
      <c r="D952">
        <v>478</v>
      </c>
      <c r="F952" s="4" t="str">
        <f t="shared" si="14"/>
        <v/>
      </c>
      <c r="H952" s="1" t="str">
        <f>IF(AND(OR(VLOOKUP($C952,Section!$3:$45,2,FALSE)="NO",$G952="GUI"),NOT($F952=$A952)),$A952,"")</f>
        <v/>
      </c>
      <c r="I952" s="1" t="str">
        <f>IF(AND(OR(VLOOKUP($C952,Section!$3:$45,2,FALSE)="NO",$G952="GUI",$G952="Custom"),NOT($F952=$A952)),$A952,"")</f>
        <v/>
      </c>
      <c r="J952" s="1" t="str">
        <f>IF(AND(OR(VLOOKUP($C952,Section!$3:$45,2,FALSE)="NO",$G952="GUI",$G952="Custom",$G952="Minimal"),NOT($F952=$A952)),$A952,"")</f>
        <v/>
      </c>
      <c r="L952" t="str">
        <f>IF(ISNA(VLOOKUP($A952,Debian!A:A,1,FALSE)),"","M")</f>
        <v/>
      </c>
      <c r="M952" t="str">
        <f>IF(ISNA(VLOOKUP($A952,Debian!B:B,1,FALSE)),"","T")</f>
        <v>T</v>
      </c>
      <c r="N952" t="str">
        <f>IF(ISNA(VLOOKUP($A952,Debian!C:C,1,FALSE)),"","D")</f>
        <v>D</v>
      </c>
      <c r="P952" t="s">
        <v>2103</v>
      </c>
    </row>
    <row r="953" spans="1:16" x14ac:dyDescent="0.25">
      <c r="A953" t="s">
        <v>949</v>
      </c>
      <c r="B953" t="s">
        <v>1146</v>
      </c>
      <c r="C953" t="s">
        <v>947</v>
      </c>
      <c r="D953">
        <v>252</v>
      </c>
      <c r="F953" s="4" t="str">
        <f t="shared" si="14"/>
        <v/>
      </c>
      <c r="H953" s="1" t="str">
        <f>IF(AND(OR(VLOOKUP($C953,Section!$3:$45,2,FALSE)="NO",$G953="GUI"),NOT($F953=$A953)),$A953,"")</f>
        <v/>
      </c>
      <c r="I953" s="1" t="str">
        <f>IF(AND(OR(VLOOKUP($C953,Section!$3:$45,2,FALSE)="NO",$G953="GUI",$G953="Custom"),NOT($F953=$A953)),$A953,"")</f>
        <v/>
      </c>
      <c r="J953" s="1" t="str">
        <f>IF(AND(OR(VLOOKUP($C953,Section!$3:$45,2,FALSE)="NO",$G953="GUI",$G953="Custom",$G953="Minimal"),NOT($F953=$A953)),$A953,"")</f>
        <v/>
      </c>
      <c r="L953" t="str">
        <f>IF(ISNA(VLOOKUP($A953,Debian!A:A,1,FALSE)),"","M")</f>
        <v/>
      </c>
      <c r="M953" t="str">
        <f>IF(ISNA(VLOOKUP($A953,Debian!B:B,1,FALSE)),"","T")</f>
        <v/>
      </c>
      <c r="N953" t="str">
        <f>IF(ISNA(VLOOKUP($A953,Debian!C:C,1,FALSE)),"","D")</f>
        <v>D</v>
      </c>
      <c r="P953" t="s">
        <v>2104</v>
      </c>
    </row>
    <row r="954" spans="1:16" x14ac:dyDescent="0.25">
      <c r="A954" t="s">
        <v>950</v>
      </c>
      <c r="B954" t="s">
        <v>1146</v>
      </c>
      <c r="C954" t="s">
        <v>947</v>
      </c>
      <c r="D954">
        <v>454</v>
      </c>
      <c r="F954" s="4" t="str">
        <f t="shared" si="14"/>
        <v/>
      </c>
      <c r="H954" s="1" t="str">
        <f>IF(AND(OR(VLOOKUP($C954,Section!$3:$45,2,FALSE)="NO",$G954="GUI"),NOT($F954=$A954)),$A954,"")</f>
        <v/>
      </c>
      <c r="I954" s="1" t="str">
        <f>IF(AND(OR(VLOOKUP($C954,Section!$3:$45,2,FALSE)="NO",$G954="GUI",$G954="Custom"),NOT($F954=$A954)),$A954,"")</f>
        <v/>
      </c>
      <c r="J954" s="1" t="str">
        <f>IF(AND(OR(VLOOKUP($C954,Section!$3:$45,2,FALSE)="NO",$G954="GUI",$G954="Custom",$G954="Minimal"),NOT($F954=$A954)),$A954,"")</f>
        <v/>
      </c>
      <c r="L954" t="str">
        <f>IF(ISNA(VLOOKUP($A954,Debian!A:A,1,FALSE)),"","M")</f>
        <v/>
      </c>
      <c r="M954" t="str">
        <f>IF(ISNA(VLOOKUP($A954,Debian!B:B,1,FALSE)),"","T")</f>
        <v>T</v>
      </c>
      <c r="N954" t="str">
        <f>IF(ISNA(VLOOKUP($A954,Debian!C:C,1,FALSE)),"","D")</f>
        <v>D</v>
      </c>
      <c r="P954" t="s">
        <v>2105</v>
      </c>
    </row>
    <row r="955" spans="1:16" x14ac:dyDescent="0.25">
      <c r="A955" t="s">
        <v>951</v>
      </c>
      <c r="B955" t="s">
        <v>1146</v>
      </c>
      <c r="C955" t="s">
        <v>947</v>
      </c>
      <c r="D955">
        <v>97</v>
      </c>
      <c r="F955" s="4" t="str">
        <f t="shared" si="14"/>
        <v/>
      </c>
      <c r="H955" s="1" t="str">
        <f>IF(AND(OR(VLOOKUP($C955,Section!$3:$45,2,FALSE)="NO",$G955="GUI"),NOT($F955=$A955)),$A955,"")</f>
        <v/>
      </c>
      <c r="I955" s="1" t="str">
        <f>IF(AND(OR(VLOOKUP($C955,Section!$3:$45,2,FALSE)="NO",$G955="GUI",$G955="Custom"),NOT($F955=$A955)),$A955,"")</f>
        <v/>
      </c>
      <c r="J955" s="1" t="str">
        <f>IF(AND(OR(VLOOKUP($C955,Section!$3:$45,2,FALSE)="NO",$G955="GUI",$G955="Custom",$G955="Minimal"),NOT($F955=$A955)),$A955,"")</f>
        <v/>
      </c>
      <c r="L955" t="str">
        <f>IF(ISNA(VLOOKUP($A955,Debian!A:A,1,FALSE)),"","M")</f>
        <v/>
      </c>
      <c r="M955" t="str">
        <f>IF(ISNA(VLOOKUP($A955,Debian!B:B,1,FALSE)),"","T")</f>
        <v/>
      </c>
      <c r="N955" t="str">
        <f>IF(ISNA(VLOOKUP($A955,Debian!C:C,1,FALSE)),"","D")</f>
        <v/>
      </c>
      <c r="P955" t="s">
        <v>2106</v>
      </c>
    </row>
    <row r="956" spans="1:16" x14ac:dyDescent="0.25">
      <c r="A956" t="s">
        <v>952</v>
      </c>
      <c r="B956" t="s">
        <v>1146</v>
      </c>
      <c r="C956" t="s">
        <v>947</v>
      </c>
      <c r="D956">
        <v>415</v>
      </c>
      <c r="F956" s="4" t="str">
        <f t="shared" si="14"/>
        <v/>
      </c>
      <c r="H956" s="1" t="str">
        <f>IF(AND(OR(VLOOKUP($C956,Section!$3:$45,2,FALSE)="NO",$G956="GUI"),NOT($F956=$A956)),$A956,"")</f>
        <v/>
      </c>
      <c r="I956" s="1" t="str">
        <f>IF(AND(OR(VLOOKUP($C956,Section!$3:$45,2,FALSE)="NO",$G956="GUI",$G956="Custom"),NOT($F956=$A956)),$A956,"")</f>
        <v/>
      </c>
      <c r="J956" s="1" t="str">
        <f>IF(AND(OR(VLOOKUP($C956,Section!$3:$45,2,FALSE)="NO",$G956="GUI",$G956="Custom",$G956="Minimal"),NOT($F956=$A956)),$A956,"")</f>
        <v/>
      </c>
      <c r="L956" t="str">
        <f>IF(ISNA(VLOOKUP($A956,Debian!A:A,1,FALSE)),"","M")</f>
        <v/>
      </c>
      <c r="M956" t="str">
        <f>IF(ISNA(VLOOKUP($A956,Debian!B:B,1,FALSE)),"","T")</f>
        <v/>
      </c>
      <c r="N956" t="str">
        <f>IF(ISNA(VLOOKUP($A956,Debian!C:C,1,FALSE)),"","D")</f>
        <v>D</v>
      </c>
      <c r="P956" t="s">
        <v>2107</v>
      </c>
    </row>
    <row r="957" spans="1:16" x14ac:dyDescent="0.25">
      <c r="A957" t="s">
        <v>953</v>
      </c>
      <c r="B957" t="s">
        <v>1146</v>
      </c>
      <c r="C957" t="s">
        <v>947</v>
      </c>
      <c r="D957">
        <v>154</v>
      </c>
      <c r="F957" s="4" t="str">
        <f t="shared" si="14"/>
        <v/>
      </c>
      <c r="H957" s="1" t="str">
        <f>IF(AND(OR(VLOOKUP($C957,Section!$3:$45,2,FALSE)="NO",$G957="GUI"),NOT($F957=$A957)),$A957,"")</f>
        <v/>
      </c>
      <c r="I957" s="1" t="str">
        <f>IF(AND(OR(VLOOKUP($C957,Section!$3:$45,2,FALSE)="NO",$G957="GUI",$G957="Custom"),NOT($F957=$A957)),$A957,"")</f>
        <v/>
      </c>
      <c r="J957" s="1" t="str">
        <f>IF(AND(OR(VLOOKUP($C957,Section!$3:$45,2,FALSE)="NO",$G957="GUI",$G957="Custom",$G957="Minimal"),NOT($F957=$A957)),$A957,"")</f>
        <v/>
      </c>
      <c r="L957" t="str">
        <f>IF(ISNA(VLOOKUP($A957,Debian!A:A,1,FALSE)),"","M")</f>
        <v/>
      </c>
      <c r="M957" t="str">
        <f>IF(ISNA(VLOOKUP($A957,Debian!B:B,1,FALSE)),"","T")</f>
        <v/>
      </c>
      <c r="N957" t="str">
        <f>IF(ISNA(VLOOKUP($A957,Debian!C:C,1,FALSE)),"","D")</f>
        <v>D</v>
      </c>
      <c r="P957" t="s">
        <v>2108</v>
      </c>
    </row>
    <row r="958" spans="1:16" x14ac:dyDescent="0.25">
      <c r="A958" t="s">
        <v>954</v>
      </c>
      <c r="B958" t="s">
        <v>1146</v>
      </c>
      <c r="C958" t="s">
        <v>947</v>
      </c>
      <c r="D958">
        <v>548</v>
      </c>
      <c r="F958" s="4" t="str">
        <f t="shared" si="14"/>
        <v/>
      </c>
      <c r="H958" s="1" t="str">
        <f>IF(AND(OR(VLOOKUP($C958,Section!$3:$45,2,FALSE)="NO",$G958="GUI"),NOT($F958=$A958)),$A958,"")</f>
        <v/>
      </c>
      <c r="I958" s="1" t="str">
        <f>IF(AND(OR(VLOOKUP($C958,Section!$3:$45,2,FALSE)="NO",$G958="GUI",$G958="Custom"),NOT($F958=$A958)),$A958,"")</f>
        <v/>
      </c>
      <c r="J958" s="1" t="str">
        <f>IF(AND(OR(VLOOKUP($C958,Section!$3:$45,2,FALSE)="NO",$G958="GUI",$G958="Custom",$G958="Minimal"),NOT($F958=$A958)),$A958,"")</f>
        <v/>
      </c>
      <c r="L958" t="str">
        <f>IF(ISNA(VLOOKUP($A958,Debian!A:A,1,FALSE)),"","M")</f>
        <v/>
      </c>
      <c r="M958" t="str">
        <f>IF(ISNA(VLOOKUP($A958,Debian!B:B,1,FALSE)),"","T")</f>
        <v/>
      </c>
      <c r="N958" t="str">
        <f>IF(ISNA(VLOOKUP($A958,Debian!C:C,1,FALSE)),"","D")</f>
        <v/>
      </c>
      <c r="P958" t="s">
        <v>2109</v>
      </c>
    </row>
    <row r="959" spans="1:16" x14ac:dyDescent="0.25">
      <c r="A959" t="s">
        <v>955</v>
      </c>
      <c r="B959" t="s">
        <v>1146</v>
      </c>
      <c r="C959" t="s">
        <v>947</v>
      </c>
      <c r="D959">
        <v>850</v>
      </c>
      <c r="F959" s="4" t="str">
        <f t="shared" si="14"/>
        <v/>
      </c>
      <c r="H959" s="1" t="str">
        <f>IF(AND(OR(VLOOKUP($C959,Section!$3:$45,2,FALSE)="NO",$G959="GUI"),NOT($F959=$A959)),$A959,"")</f>
        <v/>
      </c>
      <c r="I959" s="1" t="str">
        <f>IF(AND(OR(VLOOKUP($C959,Section!$3:$45,2,FALSE)="NO",$G959="GUI",$G959="Custom"),NOT($F959=$A959)),$A959,"")</f>
        <v/>
      </c>
      <c r="J959" s="1" t="str">
        <f>IF(AND(OR(VLOOKUP($C959,Section!$3:$45,2,FALSE)="NO",$G959="GUI",$G959="Custom",$G959="Minimal"),NOT($F959=$A959)),$A959,"")</f>
        <v/>
      </c>
      <c r="L959" t="str">
        <f>IF(ISNA(VLOOKUP($A959,Debian!A:A,1,FALSE)),"","M")</f>
        <v/>
      </c>
      <c r="M959" t="str">
        <f>IF(ISNA(VLOOKUP($A959,Debian!B:B,1,FALSE)),"","T")</f>
        <v/>
      </c>
      <c r="N959" t="str">
        <f>IF(ISNA(VLOOKUP($A959,Debian!C:C,1,FALSE)),"","D")</f>
        <v>D</v>
      </c>
      <c r="P959" t="s">
        <v>2110</v>
      </c>
    </row>
    <row r="960" spans="1:16" x14ac:dyDescent="0.25">
      <c r="A960" t="s">
        <v>956</v>
      </c>
      <c r="B960" t="s">
        <v>1150</v>
      </c>
      <c r="C960" t="s">
        <v>1183</v>
      </c>
      <c r="D960">
        <v>300</v>
      </c>
      <c r="F960" s="4" t="str">
        <f t="shared" si="14"/>
        <v/>
      </c>
      <c r="H960" s="1" t="str">
        <f>IF(AND(OR(VLOOKUP($C960,Section!$3:$45,2,FALSE)="NO",$G960="GUI"),NOT($F960=$A960)),$A960,"")</f>
        <v/>
      </c>
      <c r="I960" s="1" t="str">
        <f>IF(AND(OR(VLOOKUP($C960,Section!$3:$45,2,FALSE)="NO",$G960="GUI",$G960="Custom"),NOT($F960=$A960)),$A960,"")</f>
        <v/>
      </c>
      <c r="J960" s="1" t="str">
        <f>IF(AND(OR(VLOOKUP($C960,Section!$3:$45,2,FALSE)="NO",$G960="GUI",$G960="Custom",$G960="Minimal"),NOT($F960=$A960)),$A960,"")</f>
        <v/>
      </c>
      <c r="L960" t="str">
        <f>IF(ISNA(VLOOKUP($A960,Debian!A:A,1,FALSE)),"","M")</f>
        <v/>
      </c>
      <c r="M960" t="str">
        <f>IF(ISNA(VLOOKUP($A960,Debian!B:B,1,FALSE)),"","T")</f>
        <v/>
      </c>
      <c r="N960" t="str">
        <f>IF(ISNA(VLOOKUP($A960,Debian!C:C,1,FALSE)),"","D")</f>
        <v>D</v>
      </c>
      <c r="P960" t="s">
        <v>2111</v>
      </c>
    </row>
    <row r="961" spans="1:16" x14ac:dyDescent="0.25">
      <c r="A961" t="s">
        <v>957</v>
      </c>
      <c r="B961" t="s">
        <v>1146</v>
      </c>
      <c r="C961" t="s">
        <v>1183</v>
      </c>
      <c r="D961">
        <v>779</v>
      </c>
      <c r="F961" s="4" t="str">
        <f t="shared" si="14"/>
        <v/>
      </c>
      <c r="H961" s="1" t="str">
        <f>IF(AND(OR(VLOOKUP($C961,Section!$3:$45,2,FALSE)="NO",$G961="GUI"),NOT($F961=$A961)),$A961,"")</f>
        <v/>
      </c>
      <c r="I961" s="1" t="str">
        <f>IF(AND(OR(VLOOKUP($C961,Section!$3:$45,2,FALSE)="NO",$G961="GUI",$G961="Custom"),NOT($F961=$A961)),$A961,"")</f>
        <v/>
      </c>
      <c r="J961" s="1" t="str">
        <f>IF(AND(OR(VLOOKUP($C961,Section!$3:$45,2,FALSE)="NO",$G961="GUI",$G961="Custom",$G961="Minimal"),NOT($F961=$A961)),$A961,"")</f>
        <v/>
      </c>
      <c r="L961" t="str">
        <f>IF(ISNA(VLOOKUP($A961,Debian!A:A,1,FALSE)),"","M")</f>
        <v/>
      </c>
      <c r="M961" t="str">
        <f>IF(ISNA(VLOOKUP($A961,Debian!B:B,1,FALSE)),"","T")</f>
        <v/>
      </c>
      <c r="N961" t="str">
        <f>IF(ISNA(VLOOKUP($A961,Debian!C:C,1,FALSE)),"","D")</f>
        <v>D</v>
      </c>
      <c r="P961" t="s">
        <v>2112</v>
      </c>
    </row>
    <row r="962" spans="1:16" x14ac:dyDescent="0.25">
      <c r="A962" t="s">
        <v>958</v>
      </c>
      <c r="B962" t="s">
        <v>1150</v>
      </c>
      <c r="C962" t="s">
        <v>947</v>
      </c>
      <c r="D962">
        <v>202</v>
      </c>
      <c r="F962" s="4" t="str">
        <f t="shared" si="14"/>
        <v/>
      </c>
      <c r="H962" s="1" t="str">
        <f>IF(AND(OR(VLOOKUP($C962,Section!$3:$45,2,FALSE)="NO",$G962="GUI"),NOT($F962=$A962)),$A962,"")</f>
        <v/>
      </c>
      <c r="I962" s="1" t="str">
        <f>IF(AND(OR(VLOOKUP($C962,Section!$3:$45,2,FALSE)="NO",$G962="GUI",$G962="Custom"),NOT($F962=$A962)),$A962,"")</f>
        <v/>
      </c>
      <c r="J962" s="1" t="str">
        <f>IF(AND(OR(VLOOKUP($C962,Section!$3:$45,2,FALSE)="NO",$G962="GUI",$G962="Custom",$G962="Minimal"),NOT($F962=$A962)),$A962,"")</f>
        <v/>
      </c>
      <c r="L962" t="str">
        <f>IF(ISNA(VLOOKUP($A962,Debian!A:A,1,FALSE)),"","M")</f>
        <v/>
      </c>
      <c r="M962" t="str">
        <f>IF(ISNA(VLOOKUP($A962,Debian!B:B,1,FALSE)),"","T")</f>
        <v/>
      </c>
      <c r="N962" t="str">
        <f>IF(ISNA(VLOOKUP($A962,Debian!C:C,1,FALSE)),"","D")</f>
        <v/>
      </c>
      <c r="P962" t="s">
        <v>2113</v>
      </c>
    </row>
    <row r="963" spans="1:16" x14ac:dyDescent="0.25">
      <c r="A963" t="s">
        <v>959</v>
      </c>
      <c r="B963" t="s">
        <v>1146</v>
      </c>
      <c r="C963" t="s">
        <v>947</v>
      </c>
      <c r="D963">
        <v>2494</v>
      </c>
      <c r="F963" s="4" t="str">
        <f t="shared" si="14"/>
        <v/>
      </c>
      <c r="H963" s="1" t="str">
        <f>IF(AND(OR(VLOOKUP($C963,Section!$3:$45,2,FALSE)="NO",$G963="GUI"),NOT($F963=$A963)),$A963,"")</f>
        <v/>
      </c>
      <c r="I963" s="1" t="str">
        <f>IF(AND(OR(VLOOKUP($C963,Section!$3:$45,2,FALSE)="NO",$G963="GUI",$G963="Custom"),NOT($F963=$A963)),$A963,"")</f>
        <v/>
      </c>
      <c r="J963" s="1" t="str">
        <f>IF(AND(OR(VLOOKUP($C963,Section!$3:$45,2,FALSE)="NO",$G963="GUI",$G963="Custom",$G963="Minimal"),NOT($F963=$A963)),$A963,"")</f>
        <v/>
      </c>
      <c r="L963" t="str">
        <f>IF(ISNA(VLOOKUP($A963,Debian!A:A,1,FALSE)),"","M")</f>
        <v/>
      </c>
      <c r="M963" t="str">
        <f>IF(ISNA(VLOOKUP($A963,Debian!B:B,1,FALSE)),"","T")</f>
        <v/>
      </c>
      <c r="N963" t="str">
        <f>IF(ISNA(VLOOKUP($A963,Debian!C:C,1,FALSE)),"","D")</f>
        <v>D</v>
      </c>
      <c r="P963" t="s">
        <v>2114</v>
      </c>
    </row>
    <row r="964" spans="1:16" x14ac:dyDescent="0.25">
      <c r="A964" t="s">
        <v>960</v>
      </c>
      <c r="B964" t="s">
        <v>1146</v>
      </c>
      <c r="C964" t="s">
        <v>947</v>
      </c>
      <c r="D964">
        <v>545</v>
      </c>
      <c r="F964" s="4" t="str">
        <f t="shared" si="14"/>
        <v/>
      </c>
      <c r="H964" s="1" t="str">
        <f>IF(AND(OR(VLOOKUP($C964,Section!$3:$45,2,FALSE)="NO",$G964="GUI"),NOT($F964=$A964)),$A964,"")</f>
        <v/>
      </c>
      <c r="I964" s="1" t="str">
        <f>IF(AND(OR(VLOOKUP($C964,Section!$3:$45,2,FALSE)="NO",$G964="GUI",$G964="Custom"),NOT($F964=$A964)),$A964,"")</f>
        <v/>
      </c>
      <c r="J964" s="1" t="str">
        <f>IF(AND(OR(VLOOKUP($C964,Section!$3:$45,2,FALSE)="NO",$G964="GUI",$G964="Custom",$G964="Minimal"),NOT($F964=$A964)),$A964,"")</f>
        <v/>
      </c>
      <c r="L964" t="str">
        <f>IF(ISNA(VLOOKUP($A964,Debian!A:A,1,FALSE)),"","M")</f>
        <v/>
      </c>
      <c r="M964" t="str">
        <f>IF(ISNA(VLOOKUP($A964,Debian!B:B,1,FALSE)),"","T")</f>
        <v/>
      </c>
      <c r="N964" t="str">
        <f>IF(ISNA(VLOOKUP($A964,Debian!C:C,1,FALSE)),"","D")</f>
        <v/>
      </c>
      <c r="P964" t="s">
        <v>2115</v>
      </c>
    </row>
    <row r="965" spans="1:16" x14ac:dyDescent="0.25">
      <c r="A965" t="s">
        <v>961</v>
      </c>
      <c r="B965" t="s">
        <v>1150</v>
      </c>
      <c r="C965" t="s">
        <v>1186</v>
      </c>
      <c r="D965">
        <v>76</v>
      </c>
      <c r="F965" s="4" t="str">
        <f t="shared" ref="F965:F1028" si="15">IF(OR(B965="required",B965="important"),A965,"")</f>
        <v/>
      </c>
      <c r="H965" s="1" t="str">
        <f>IF(AND(OR(VLOOKUP($C965,Section!$3:$45,2,FALSE)="NO",$G965="GUI"),NOT($F965=$A965)),$A965,"")</f>
        <v>python-minecraftpi</v>
      </c>
      <c r="I965" s="1" t="str">
        <f>IF(AND(OR(VLOOKUP($C965,Section!$3:$45,2,FALSE)="NO",$G965="GUI",$G965="Custom"),NOT($F965=$A965)),$A965,"")</f>
        <v>python-minecraftpi</v>
      </c>
      <c r="J965" s="1" t="str">
        <f>IF(AND(OR(VLOOKUP($C965,Section!$3:$45,2,FALSE)="NO",$G965="GUI",$G965="Custom",$G965="Minimal"),NOT($F965=$A965)),$A965,"")</f>
        <v>python-minecraftpi</v>
      </c>
      <c r="L965" t="str">
        <f>IF(ISNA(VLOOKUP($A965,Debian!A:A,1,FALSE)),"","M")</f>
        <v/>
      </c>
      <c r="M965" t="str">
        <f>IF(ISNA(VLOOKUP($A965,Debian!B:B,1,FALSE)),"","T")</f>
        <v/>
      </c>
      <c r="N965" t="str">
        <f>IF(ISNA(VLOOKUP($A965,Debian!C:C,1,FALSE)),"","D")</f>
        <v/>
      </c>
      <c r="P965" t="s">
        <v>2116</v>
      </c>
    </row>
    <row r="966" spans="1:16" x14ac:dyDescent="0.25">
      <c r="A966" t="s">
        <v>962</v>
      </c>
      <c r="B966" t="s">
        <v>1149</v>
      </c>
      <c r="C966" t="s">
        <v>947</v>
      </c>
      <c r="D966">
        <v>119</v>
      </c>
      <c r="F966" s="4" t="str">
        <f t="shared" si="15"/>
        <v/>
      </c>
      <c r="H966" s="1" t="str">
        <f>IF(AND(OR(VLOOKUP($C966,Section!$3:$45,2,FALSE)="NO",$G966="GUI"),NOT($F966=$A966)),$A966,"")</f>
        <v/>
      </c>
      <c r="I966" s="1" t="str">
        <f>IF(AND(OR(VLOOKUP($C966,Section!$3:$45,2,FALSE)="NO",$G966="GUI",$G966="Custom"),NOT($F966=$A966)),$A966,"")</f>
        <v/>
      </c>
      <c r="J966" s="1" t="str">
        <f>IF(AND(OR(VLOOKUP($C966,Section!$3:$45,2,FALSE)="NO",$G966="GUI",$G966="Custom",$G966="Minimal"),NOT($F966=$A966)),$A966,"")</f>
        <v/>
      </c>
      <c r="L966" t="str">
        <f>IF(ISNA(VLOOKUP($A966,Debian!A:A,1,FALSE)),"","M")</f>
        <v/>
      </c>
      <c r="M966" t="str">
        <f>IF(ISNA(VLOOKUP($A966,Debian!B:B,1,FALSE)),"","T")</f>
        <v>T</v>
      </c>
      <c r="N966" t="str">
        <f>IF(ISNA(VLOOKUP($A966,Debian!C:C,1,FALSE)),"","D")</f>
        <v>D</v>
      </c>
      <c r="P966" t="s">
        <v>2117</v>
      </c>
    </row>
    <row r="967" spans="1:16" x14ac:dyDescent="0.25">
      <c r="A967" t="s">
        <v>963</v>
      </c>
      <c r="B967" t="s">
        <v>1146</v>
      </c>
      <c r="C967" t="s">
        <v>947</v>
      </c>
      <c r="D967">
        <v>134</v>
      </c>
      <c r="F967" s="4" t="str">
        <f t="shared" si="15"/>
        <v/>
      </c>
      <c r="H967" s="1" t="str">
        <f>IF(AND(OR(VLOOKUP($C967,Section!$3:$45,2,FALSE)="NO",$G967="GUI"),NOT($F967=$A967)),$A967,"")</f>
        <v/>
      </c>
      <c r="I967" s="1" t="str">
        <f>IF(AND(OR(VLOOKUP($C967,Section!$3:$45,2,FALSE)="NO",$G967="GUI",$G967="Custom"),NOT($F967=$A967)),$A967,"")</f>
        <v/>
      </c>
      <c r="J967" s="1" t="str">
        <f>IF(AND(OR(VLOOKUP($C967,Section!$3:$45,2,FALSE)="NO",$G967="GUI",$G967="Custom",$G967="Minimal"),NOT($F967=$A967)),$A967,"")</f>
        <v/>
      </c>
      <c r="L967" t="str">
        <f>IF(ISNA(VLOOKUP($A967,Debian!A:A,1,FALSE)),"","M")</f>
        <v/>
      </c>
      <c r="M967" t="str">
        <f>IF(ISNA(VLOOKUP($A967,Debian!B:B,1,FALSE)),"","T")</f>
        <v/>
      </c>
      <c r="N967" t="str">
        <f>IF(ISNA(VLOOKUP($A967,Debian!C:C,1,FALSE)),"","D")</f>
        <v/>
      </c>
      <c r="P967" t="s">
        <v>2118</v>
      </c>
    </row>
    <row r="968" spans="1:16" x14ac:dyDescent="0.25">
      <c r="A968" t="s">
        <v>964</v>
      </c>
      <c r="B968" t="s">
        <v>1146</v>
      </c>
      <c r="C968" t="s">
        <v>947</v>
      </c>
      <c r="D968">
        <v>7979</v>
      </c>
      <c r="F968" s="4" t="str">
        <f t="shared" si="15"/>
        <v/>
      </c>
      <c r="H968" s="1" t="str">
        <f>IF(AND(OR(VLOOKUP($C968,Section!$3:$45,2,FALSE)="NO",$G968="GUI"),NOT($F968=$A968)),$A968,"")</f>
        <v/>
      </c>
      <c r="I968" s="1" t="str">
        <f>IF(AND(OR(VLOOKUP($C968,Section!$3:$45,2,FALSE)="NO",$G968="GUI",$G968="Custom"),NOT($F968=$A968)),$A968,"")</f>
        <v/>
      </c>
      <c r="J968" s="1" t="str">
        <f>IF(AND(OR(VLOOKUP($C968,Section!$3:$45,2,FALSE)="NO",$G968="GUI",$G968="Custom",$G968="Minimal"),NOT($F968=$A968)),$A968,"")</f>
        <v/>
      </c>
      <c r="L968" t="str">
        <f>IF(ISNA(VLOOKUP($A968,Debian!A:A,1,FALSE)),"","M")</f>
        <v/>
      </c>
      <c r="M968" t="str">
        <f>IF(ISNA(VLOOKUP($A968,Debian!B:B,1,FALSE)),"","T")</f>
        <v/>
      </c>
      <c r="N968" t="str">
        <f>IF(ISNA(VLOOKUP($A968,Debian!C:C,1,FALSE)),"","D")</f>
        <v>D</v>
      </c>
      <c r="P968" t="s">
        <v>2119</v>
      </c>
    </row>
    <row r="969" spans="1:16" x14ac:dyDescent="0.25">
      <c r="A969" t="s">
        <v>965</v>
      </c>
      <c r="B969" t="s">
        <v>1146</v>
      </c>
      <c r="C969" t="s">
        <v>947</v>
      </c>
      <c r="D969">
        <v>331</v>
      </c>
      <c r="F969" s="4" t="str">
        <f t="shared" si="15"/>
        <v/>
      </c>
      <c r="H969" s="1" t="str">
        <f>IF(AND(OR(VLOOKUP($C969,Section!$3:$45,2,FALSE)="NO",$G969="GUI"),NOT($F969=$A969)),$A969,"")</f>
        <v/>
      </c>
      <c r="I969" s="1" t="str">
        <f>IF(AND(OR(VLOOKUP($C969,Section!$3:$45,2,FALSE)="NO",$G969="GUI",$G969="Custom"),NOT($F969=$A969)),$A969,"")</f>
        <v/>
      </c>
      <c r="J969" s="1" t="str">
        <f>IF(AND(OR(VLOOKUP($C969,Section!$3:$45,2,FALSE)="NO",$G969="GUI",$G969="Custom",$G969="Minimal"),NOT($F969=$A969)),$A969,"")</f>
        <v/>
      </c>
      <c r="L969" t="str">
        <f>IF(ISNA(VLOOKUP($A969,Debian!A:A,1,FALSE)),"","M")</f>
        <v/>
      </c>
      <c r="M969" t="str">
        <f>IF(ISNA(VLOOKUP($A969,Debian!B:B,1,FALSE)),"","T")</f>
        <v/>
      </c>
      <c r="N969" t="str">
        <f>IF(ISNA(VLOOKUP($A969,Debian!C:C,1,FALSE)),"","D")</f>
        <v/>
      </c>
      <c r="P969" t="s">
        <v>2120</v>
      </c>
    </row>
    <row r="970" spans="1:16" x14ac:dyDescent="0.25">
      <c r="A970" t="s">
        <v>966</v>
      </c>
      <c r="B970" t="s">
        <v>1150</v>
      </c>
      <c r="C970" t="s">
        <v>947</v>
      </c>
      <c r="D970">
        <v>507</v>
      </c>
      <c r="F970" s="4" t="str">
        <f t="shared" si="15"/>
        <v/>
      </c>
      <c r="H970" s="1" t="str">
        <f>IF(AND(OR(VLOOKUP($C970,Section!$3:$45,2,FALSE)="NO",$G970="GUI"),NOT($F970=$A970)),$A970,"")</f>
        <v/>
      </c>
      <c r="I970" s="1" t="str">
        <f>IF(AND(OR(VLOOKUP($C970,Section!$3:$45,2,FALSE)="NO",$G970="GUI",$G970="Custom"),NOT($F970=$A970)),$A970,"")</f>
        <v/>
      </c>
      <c r="J970" s="1" t="str">
        <f>IF(AND(OR(VLOOKUP($C970,Section!$3:$45,2,FALSE)="NO",$G970="GUI",$G970="Custom",$G970="Minimal"),NOT($F970=$A970)),$A970,"")</f>
        <v/>
      </c>
      <c r="L970" t="str">
        <f>IF(ISNA(VLOOKUP($A970,Debian!A:A,1,FALSE)),"","M")</f>
        <v/>
      </c>
      <c r="M970" t="str">
        <f>IF(ISNA(VLOOKUP($A970,Debian!B:B,1,FALSE)),"","T")</f>
        <v/>
      </c>
      <c r="N970" t="str">
        <f>IF(ISNA(VLOOKUP($A970,Debian!C:C,1,FALSE)),"","D")</f>
        <v/>
      </c>
      <c r="P970" t="s">
        <v>2121</v>
      </c>
    </row>
    <row r="971" spans="1:16" x14ac:dyDescent="0.25">
      <c r="A971" t="s">
        <v>967</v>
      </c>
      <c r="B971" t="s">
        <v>1146</v>
      </c>
      <c r="C971" t="s">
        <v>947</v>
      </c>
      <c r="D971">
        <v>87</v>
      </c>
      <c r="F971" s="4" t="str">
        <f t="shared" si="15"/>
        <v/>
      </c>
      <c r="H971" s="1" t="str">
        <f>IF(AND(OR(VLOOKUP($C971,Section!$3:$45,2,FALSE)="NO",$G971="GUI"),NOT($F971=$A971)),$A971,"")</f>
        <v/>
      </c>
      <c r="I971" s="1" t="str">
        <f>IF(AND(OR(VLOOKUP($C971,Section!$3:$45,2,FALSE)="NO",$G971="GUI",$G971="Custom"),NOT($F971=$A971)),$A971,"")</f>
        <v/>
      </c>
      <c r="J971" s="1" t="str">
        <f>IF(AND(OR(VLOOKUP($C971,Section!$3:$45,2,FALSE)="NO",$G971="GUI",$G971="Custom",$G971="Minimal"),NOT($F971=$A971)),$A971,"")</f>
        <v/>
      </c>
      <c r="L971" t="str">
        <f>IF(ISNA(VLOOKUP($A971,Debian!A:A,1,FALSE)),"","M")</f>
        <v/>
      </c>
      <c r="M971" t="str">
        <f>IF(ISNA(VLOOKUP($A971,Debian!B:B,1,FALSE)),"","T")</f>
        <v/>
      </c>
      <c r="N971" t="str">
        <f>IF(ISNA(VLOOKUP($A971,Debian!C:C,1,FALSE)),"","D")</f>
        <v/>
      </c>
      <c r="P971" t="s">
        <v>2122</v>
      </c>
    </row>
    <row r="972" spans="1:16" x14ac:dyDescent="0.25">
      <c r="A972" t="s">
        <v>968</v>
      </c>
      <c r="B972" t="s">
        <v>1146</v>
      </c>
      <c r="C972" t="s">
        <v>947</v>
      </c>
      <c r="D972">
        <v>81</v>
      </c>
      <c r="F972" s="4" t="str">
        <f t="shared" si="15"/>
        <v/>
      </c>
      <c r="H972" s="1" t="str">
        <f>IF(AND(OR(VLOOKUP($C972,Section!$3:$45,2,FALSE)="NO",$G972="GUI"),NOT($F972=$A972)),$A972,"")</f>
        <v/>
      </c>
      <c r="I972" s="1" t="str">
        <f>IF(AND(OR(VLOOKUP($C972,Section!$3:$45,2,FALSE)="NO",$G972="GUI",$G972="Custom"),NOT($F972=$A972)),$A972,"")</f>
        <v/>
      </c>
      <c r="J972" s="1" t="str">
        <f>IF(AND(OR(VLOOKUP($C972,Section!$3:$45,2,FALSE)="NO",$G972="GUI",$G972="Custom",$G972="Minimal"),NOT($F972=$A972)),$A972,"")</f>
        <v/>
      </c>
      <c r="L972" t="str">
        <f>IF(ISNA(VLOOKUP($A972,Debian!A:A,1,FALSE)),"","M")</f>
        <v/>
      </c>
      <c r="M972" t="str">
        <f>IF(ISNA(VLOOKUP($A972,Debian!B:B,1,FALSE)),"","T")</f>
        <v/>
      </c>
      <c r="N972" t="str">
        <f>IF(ISNA(VLOOKUP($A972,Debian!C:C,1,FALSE)),"","D")</f>
        <v/>
      </c>
      <c r="P972" t="s">
        <v>2123</v>
      </c>
    </row>
    <row r="973" spans="1:16" x14ac:dyDescent="0.25">
      <c r="A973" t="s">
        <v>969</v>
      </c>
      <c r="B973" t="s">
        <v>1146</v>
      </c>
      <c r="C973" t="s">
        <v>947</v>
      </c>
      <c r="D973">
        <v>1050</v>
      </c>
      <c r="F973" s="4" t="str">
        <f t="shared" si="15"/>
        <v/>
      </c>
      <c r="H973" s="1" t="str">
        <f>IF(AND(OR(VLOOKUP($C973,Section!$3:$45,2,FALSE)="NO",$G973="GUI"),NOT($F973=$A973)),$A973,"")</f>
        <v/>
      </c>
      <c r="I973" s="1" t="str">
        <f>IF(AND(OR(VLOOKUP($C973,Section!$3:$45,2,FALSE)="NO",$G973="GUI",$G973="Custom"),NOT($F973=$A973)),$A973,"")</f>
        <v/>
      </c>
      <c r="J973" s="1" t="str">
        <f>IF(AND(OR(VLOOKUP($C973,Section!$3:$45,2,FALSE)="NO",$G973="GUI",$G973="Custom",$G973="Minimal"),NOT($F973=$A973)),$A973,"")</f>
        <v/>
      </c>
      <c r="L973" t="str">
        <f>IF(ISNA(VLOOKUP($A973,Debian!A:A,1,FALSE)),"","M")</f>
        <v/>
      </c>
      <c r="M973" t="str">
        <f>IF(ISNA(VLOOKUP($A973,Debian!B:B,1,FALSE)),"","T")</f>
        <v>T</v>
      </c>
      <c r="N973" t="str">
        <f>IF(ISNA(VLOOKUP($A973,Debian!C:C,1,FALSE)),"","D")</f>
        <v>D</v>
      </c>
      <c r="P973" t="s">
        <v>2124</v>
      </c>
    </row>
    <row r="974" spans="1:16" x14ac:dyDescent="0.25">
      <c r="A974" t="s">
        <v>970</v>
      </c>
      <c r="B974" t="s">
        <v>1146</v>
      </c>
      <c r="C974" t="s">
        <v>947</v>
      </c>
      <c r="D974">
        <v>470</v>
      </c>
      <c r="F974" s="4" t="str">
        <f t="shared" si="15"/>
        <v/>
      </c>
      <c r="H974" s="1" t="str">
        <f>IF(AND(OR(VLOOKUP($C974,Section!$3:$45,2,FALSE)="NO",$G974="GUI"),NOT($F974=$A974)),$A974,"")</f>
        <v/>
      </c>
      <c r="I974" s="1" t="str">
        <f>IF(AND(OR(VLOOKUP($C974,Section!$3:$45,2,FALSE)="NO",$G974="GUI",$G974="Custom"),NOT($F974=$A974)),$A974,"")</f>
        <v/>
      </c>
      <c r="J974" s="1" t="str">
        <f>IF(AND(OR(VLOOKUP($C974,Section!$3:$45,2,FALSE)="NO",$G974="GUI",$G974="Custom",$G974="Minimal"),NOT($F974=$A974)),$A974,"")</f>
        <v/>
      </c>
      <c r="L974" t="str">
        <f>IF(ISNA(VLOOKUP($A974,Debian!A:A,1,FALSE)),"","M")</f>
        <v/>
      </c>
      <c r="M974" t="str">
        <f>IF(ISNA(VLOOKUP($A974,Debian!B:B,1,FALSE)),"","T")</f>
        <v/>
      </c>
      <c r="N974" t="str">
        <f>IF(ISNA(VLOOKUP($A974,Debian!C:C,1,FALSE)),"","D")</f>
        <v/>
      </c>
      <c r="P974" t="s">
        <v>2125</v>
      </c>
    </row>
    <row r="975" spans="1:16" x14ac:dyDescent="0.25">
      <c r="A975" t="s">
        <v>971</v>
      </c>
      <c r="B975" t="s">
        <v>1146</v>
      </c>
      <c r="C975" t="s">
        <v>947</v>
      </c>
      <c r="D975">
        <v>183</v>
      </c>
      <c r="F975" s="4" t="str">
        <f t="shared" si="15"/>
        <v/>
      </c>
      <c r="H975" s="1" t="str">
        <f>IF(AND(OR(VLOOKUP($C975,Section!$3:$45,2,FALSE)="NO",$G975="GUI"),NOT($F975=$A975)),$A975,"")</f>
        <v/>
      </c>
      <c r="I975" s="1" t="str">
        <f>IF(AND(OR(VLOOKUP($C975,Section!$3:$45,2,FALSE)="NO",$G975="GUI",$G975="Custom"),NOT($F975=$A975)),$A975,"")</f>
        <v/>
      </c>
      <c r="J975" s="1" t="str">
        <f>IF(AND(OR(VLOOKUP($C975,Section!$3:$45,2,FALSE)="NO",$G975="GUI",$G975="Custom",$G975="Minimal"),NOT($F975=$A975)),$A975,"")</f>
        <v/>
      </c>
      <c r="L975" t="str">
        <f>IF(ISNA(VLOOKUP($A975,Debian!A:A,1,FALSE)),"","M")</f>
        <v/>
      </c>
      <c r="M975" t="str">
        <f>IF(ISNA(VLOOKUP($A975,Debian!B:B,1,FALSE)),"","T")</f>
        <v>T</v>
      </c>
      <c r="N975" t="str">
        <f>IF(ISNA(VLOOKUP($A975,Debian!C:C,1,FALSE)),"","D")</f>
        <v>D</v>
      </c>
      <c r="P975" t="s">
        <v>2126</v>
      </c>
    </row>
    <row r="976" spans="1:16" x14ac:dyDescent="0.25">
      <c r="A976" t="s">
        <v>972</v>
      </c>
      <c r="B976" t="s">
        <v>1146</v>
      </c>
      <c r="C976" t="s">
        <v>947</v>
      </c>
      <c r="D976">
        <v>386</v>
      </c>
      <c r="F976" s="4" t="str">
        <f t="shared" si="15"/>
        <v/>
      </c>
      <c r="H976" s="1" t="str">
        <f>IF(AND(OR(VLOOKUP($C976,Section!$3:$45,2,FALSE)="NO",$G976="GUI"),NOT($F976=$A976)),$A976,"")</f>
        <v/>
      </c>
      <c r="I976" s="1" t="str">
        <f>IF(AND(OR(VLOOKUP($C976,Section!$3:$45,2,FALSE)="NO",$G976="GUI",$G976="Custom"),NOT($F976=$A976)),$A976,"")</f>
        <v/>
      </c>
      <c r="J976" s="1" t="str">
        <f>IF(AND(OR(VLOOKUP($C976,Section!$3:$45,2,FALSE)="NO",$G976="GUI",$G976="Custom",$G976="Minimal"),NOT($F976=$A976)),$A976,"")</f>
        <v/>
      </c>
      <c r="L976" t="str">
        <f>IF(ISNA(VLOOKUP($A976,Debian!A:A,1,FALSE)),"","M")</f>
        <v/>
      </c>
      <c r="M976" t="str">
        <f>IF(ISNA(VLOOKUP($A976,Debian!B:B,1,FALSE)),"","T")</f>
        <v/>
      </c>
      <c r="N976" t="str">
        <f>IF(ISNA(VLOOKUP($A976,Debian!C:C,1,FALSE)),"","D")</f>
        <v/>
      </c>
      <c r="P976" t="s">
        <v>2127</v>
      </c>
    </row>
    <row r="977" spans="1:16" x14ac:dyDescent="0.25">
      <c r="A977" t="s">
        <v>973</v>
      </c>
      <c r="B977" t="s">
        <v>1146</v>
      </c>
      <c r="C977" t="s">
        <v>947</v>
      </c>
      <c r="D977">
        <v>6829</v>
      </c>
      <c r="F977" s="4" t="str">
        <f t="shared" si="15"/>
        <v/>
      </c>
      <c r="H977" s="1" t="str">
        <f>IF(AND(OR(VLOOKUP($C977,Section!$3:$45,2,FALSE)="NO",$G977="GUI"),NOT($F977=$A977)),$A977,"")</f>
        <v/>
      </c>
      <c r="I977" s="1" t="str">
        <f>IF(AND(OR(VLOOKUP($C977,Section!$3:$45,2,FALSE)="NO",$G977="GUI",$G977="Custom"),NOT($F977=$A977)),$A977,"")</f>
        <v/>
      </c>
      <c r="J977" s="1" t="str">
        <f>IF(AND(OR(VLOOKUP($C977,Section!$3:$45,2,FALSE)="NO",$G977="GUI",$G977="Custom",$G977="Minimal"),NOT($F977=$A977)),$A977,"")</f>
        <v/>
      </c>
      <c r="L977" t="str">
        <f>IF(ISNA(VLOOKUP($A977,Debian!A:A,1,FALSE)),"","M")</f>
        <v/>
      </c>
      <c r="M977" t="str">
        <f>IF(ISNA(VLOOKUP($A977,Debian!B:B,1,FALSE)),"","T")</f>
        <v/>
      </c>
      <c r="N977" t="str">
        <f>IF(ISNA(VLOOKUP($A977,Debian!C:C,1,FALSE)),"","D")</f>
        <v/>
      </c>
      <c r="P977" t="s">
        <v>2128</v>
      </c>
    </row>
    <row r="978" spans="1:16" x14ac:dyDescent="0.25">
      <c r="A978" t="s">
        <v>974</v>
      </c>
      <c r="B978" t="s">
        <v>1146</v>
      </c>
      <c r="C978" t="s">
        <v>947</v>
      </c>
      <c r="D978">
        <v>484</v>
      </c>
      <c r="F978" s="4" t="str">
        <f t="shared" si="15"/>
        <v/>
      </c>
      <c r="H978" s="1" t="str">
        <f>IF(AND(OR(VLOOKUP($C978,Section!$3:$45,2,FALSE)="NO",$G978="GUI"),NOT($F978=$A978)),$A978,"")</f>
        <v/>
      </c>
      <c r="I978" s="1" t="str">
        <f>IF(AND(OR(VLOOKUP($C978,Section!$3:$45,2,FALSE)="NO",$G978="GUI",$G978="Custom"),NOT($F978=$A978)),$A978,"")</f>
        <v/>
      </c>
      <c r="J978" s="1" t="str">
        <f>IF(AND(OR(VLOOKUP($C978,Section!$3:$45,2,FALSE)="NO",$G978="GUI",$G978="Custom",$G978="Minimal"),NOT($F978=$A978)),$A978,"")</f>
        <v/>
      </c>
      <c r="L978" t="str">
        <f>IF(ISNA(VLOOKUP($A978,Debian!A:A,1,FALSE)),"","M")</f>
        <v/>
      </c>
      <c r="M978" t="str">
        <f>IF(ISNA(VLOOKUP($A978,Debian!B:B,1,FALSE)),"","T")</f>
        <v/>
      </c>
      <c r="N978" t="str">
        <f>IF(ISNA(VLOOKUP($A978,Debian!C:C,1,FALSE)),"","D")</f>
        <v/>
      </c>
      <c r="P978" t="s">
        <v>2129</v>
      </c>
    </row>
    <row r="979" spans="1:16" x14ac:dyDescent="0.25">
      <c r="A979" t="s">
        <v>975</v>
      </c>
      <c r="B979" t="s">
        <v>1146</v>
      </c>
      <c r="C979" t="s">
        <v>947</v>
      </c>
      <c r="D979">
        <v>95</v>
      </c>
      <c r="F979" s="4" t="str">
        <f t="shared" si="15"/>
        <v/>
      </c>
      <c r="H979" s="1" t="str">
        <f>IF(AND(OR(VLOOKUP($C979,Section!$3:$45,2,FALSE)="NO",$G979="GUI"),NOT($F979=$A979)),$A979,"")</f>
        <v/>
      </c>
      <c r="I979" s="1" t="str">
        <f>IF(AND(OR(VLOOKUP($C979,Section!$3:$45,2,FALSE)="NO",$G979="GUI",$G979="Custom"),NOT($F979=$A979)),$A979,"")</f>
        <v/>
      </c>
      <c r="J979" s="1" t="str">
        <f>IF(AND(OR(VLOOKUP($C979,Section!$3:$45,2,FALSE)="NO",$G979="GUI",$G979="Custom",$G979="Minimal"),NOT($F979=$A979)),$A979,"")</f>
        <v/>
      </c>
      <c r="L979" t="str">
        <f>IF(ISNA(VLOOKUP($A979,Debian!A:A,1,FALSE)),"","M")</f>
        <v/>
      </c>
      <c r="M979" t="str">
        <f>IF(ISNA(VLOOKUP($A979,Debian!B:B,1,FALSE)),"","T")</f>
        <v/>
      </c>
      <c r="N979" t="str">
        <f>IF(ISNA(VLOOKUP($A979,Debian!C:C,1,FALSE)),"","D")</f>
        <v/>
      </c>
      <c r="P979" t="s">
        <v>2130</v>
      </c>
    </row>
    <row r="980" spans="1:16" x14ac:dyDescent="0.25">
      <c r="A980" t="s">
        <v>976</v>
      </c>
      <c r="B980" t="s">
        <v>1146</v>
      </c>
      <c r="C980" t="s">
        <v>947</v>
      </c>
      <c r="D980">
        <v>192</v>
      </c>
      <c r="F980" s="4" t="str">
        <f t="shared" si="15"/>
        <v/>
      </c>
      <c r="H980" s="1" t="str">
        <f>IF(AND(OR(VLOOKUP($C980,Section!$3:$45,2,FALSE)="NO",$G980="GUI"),NOT($F980=$A980)),$A980,"")</f>
        <v/>
      </c>
      <c r="I980" s="1" t="str">
        <f>IF(AND(OR(VLOOKUP($C980,Section!$3:$45,2,FALSE)="NO",$G980="GUI",$G980="Custom"),NOT($F980=$A980)),$A980,"")</f>
        <v/>
      </c>
      <c r="J980" s="1" t="str">
        <f>IF(AND(OR(VLOOKUP($C980,Section!$3:$45,2,FALSE)="NO",$G980="GUI",$G980="Custom",$G980="Minimal"),NOT($F980=$A980)),$A980,"")</f>
        <v/>
      </c>
      <c r="L980" t="str">
        <f>IF(ISNA(VLOOKUP($A980,Debian!A:A,1,FALSE)),"","M")</f>
        <v/>
      </c>
      <c r="M980" t="str">
        <f>IF(ISNA(VLOOKUP($A980,Debian!B:B,1,FALSE)),"","T")</f>
        <v/>
      </c>
      <c r="N980" t="str">
        <f>IF(ISNA(VLOOKUP($A980,Debian!C:C,1,FALSE)),"","D")</f>
        <v/>
      </c>
      <c r="P980" t="s">
        <v>2131</v>
      </c>
    </row>
    <row r="981" spans="1:16" x14ac:dyDescent="0.25">
      <c r="A981" t="s">
        <v>977</v>
      </c>
      <c r="B981" t="s">
        <v>1146</v>
      </c>
      <c r="C981" t="s">
        <v>947</v>
      </c>
      <c r="D981">
        <v>76</v>
      </c>
      <c r="F981" s="4" t="str">
        <f t="shared" si="15"/>
        <v/>
      </c>
      <c r="H981" s="1" t="str">
        <f>IF(AND(OR(VLOOKUP($C981,Section!$3:$45,2,FALSE)="NO",$G981="GUI"),NOT($F981=$A981)),$A981,"")</f>
        <v/>
      </c>
      <c r="I981" s="1" t="str">
        <f>IF(AND(OR(VLOOKUP($C981,Section!$3:$45,2,FALSE)="NO",$G981="GUI",$G981="Custom"),NOT($F981=$A981)),$A981,"")</f>
        <v/>
      </c>
      <c r="J981" s="1" t="str">
        <f>IF(AND(OR(VLOOKUP($C981,Section!$3:$45,2,FALSE)="NO",$G981="GUI",$G981="Custom",$G981="Minimal"),NOT($F981=$A981)),$A981,"")</f>
        <v/>
      </c>
      <c r="L981" t="str">
        <f>IF(ISNA(VLOOKUP($A981,Debian!A:A,1,FALSE)),"","M")</f>
        <v/>
      </c>
      <c r="M981" t="str">
        <f>IF(ISNA(VLOOKUP($A981,Debian!B:B,1,FALSE)),"","T")</f>
        <v/>
      </c>
      <c r="N981" t="str">
        <f>IF(ISNA(VLOOKUP($A981,Debian!C:C,1,FALSE)),"","D")</f>
        <v/>
      </c>
      <c r="P981" t="s">
        <v>2132</v>
      </c>
    </row>
    <row r="982" spans="1:16" x14ac:dyDescent="0.25">
      <c r="A982" t="s">
        <v>978</v>
      </c>
      <c r="B982" t="s">
        <v>1146</v>
      </c>
      <c r="C982" t="s">
        <v>947</v>
      </c>
      <c r="D982">
        <v>403</v>
      </c>
      <c r="F982" s="4" t="str">
        <f t="shared" si="15"/>
        <v/>
      </c>
      <c r="H982" s="1" t="str">
        <f>IF(AND(OR(VLOOKUP($C982,Section!$3:$45,2,FALSE)="NO",$G982="GUI"),NOT($F982=$A982)),$A982,"")</f>
        <v/>
      </c>
      <c r="I982" s="1" t="str">
        <f>IF(AND(OR(VLOOKUP($C982,Section!$3:$45,2,FALSE)="NO",$G982="GUI",$G982="Custom"),NOT($F982=$A982)),$A982,"")</f>
        <v/>
      </c>
      <c r="J982" s="1" t="str">
        <f>IF(AND(OR(VLOOKUP($C982,Section!$3:$45,2,FALSE)="NO",$G982="GUI",$G982="Custom",$G982="Minimal"),NOT($F982=$A982)),$A982,"")</f>
        <v/>
      </c>
      <c r="L982" t="str">
        <f>IF(ISNA(VLOOKUP($A982,Debian!A:A,1,FALSE)),"","M")</f>
        <v/>
      </c>
      <c r="M982" t="str">
        <f>IF(ISNA(VLOOKUP($A982,Debian!B:B,1,FALSE)),"","T")</f>
        <v/>
      </c>
      <c r="N982" t="str">
        <f>IF(ISNA(VLOOKUP($A982,Debian!C:C,1,FALSE)),"","D")</f>
        <v/>
      </c>
      <c r="P982" t="s">
        <v>2133</v>
      </c>
    </row>
    <row r="983" spans="1:16" x14ac:dyDescent="0.25">
      <c r="A983" t="s">
        <v>979</v>
      </c>
      <c r="B983" t="s">
        <v>1146</v>
      </c>
      <c r="C983" t="s">
        <v>947</v>
      </c>
      <c r="D983">
        <v>752</v>
      </c>
      <c r="F983" s="4" t="str">
        <f t="shared" si="15"/>
        <v/>
      </c>
      <c r="H983" s="1" t="str">
        <f>IF(AND(OR(VLOOKUP($C983,Section!$3:$45,2,FALSE)="NO",$G983="GUI"),NOT($F983=$A983)),$A983,"")</f>
        <v/>
      </c>
      <c r="I983" s="1" t="str">
        <f>IF(AND(OR(VLOOKUP($C983,Section!$3:$45,2,FALSE)="NO",$G983="GUI",$G983="Custom"),NOT($F983=$A983)),$A983,"")</f>
        <v/>
      </c>
      <c r="J983" s="1" t="str">
        <f>IF(AND(OR(VLOOKUP($C983,Section!$3:$45,2,FALSE)="NO",$G983="GUI",$G983="Custom",$G983="Minimal"),NOT($F983=$A983)),$A983,"")</f>
        <v/>
      </c>
      <c r="L983" t="str">
        <f>IF(ISNA(VLOOKUP($A983,Debian!A:A,1,FALSE)),"","M")</f>
        <v/>
      </c>
      <c r="M983" t="str">
        <f>IF(ISNA(VLOOKUP($A983,Debian!B:B,1,FALSE)),"","T")</f>
        <v/>
      </c>
      <c r="N983" t="str">
        <f>IF(ISNA(VLOOKUP($A983,Debian!C:C,1,FALSE)),"","D")</f>
        <v/>
      </c>
      <c r="P983" t="s">
        <v>2134</v>
      </c>
    </row>
    <row r="984" spans="1:16" x14ac:dyDescent="0.25">
      <c r="A984" t="s">
        <v>980</v>
      </c>
      <c r="B984" t="s">
        <v>1146</v>
      </c>
      <c r="C984" t="s">
        <v>947</v>
      </c>
      <c r="D984">
        <v>74</v>
      </c>
      <c r="F984" s="4" t="str">
        <f t="shared" si="15"/>
        <v/>
      </c>
      <c r="H984" s="1" t="str">
        <f>IF(AND(OR(VLOOKUP($C984,Section!$3:$45,2,FALSE)="NO",$G984="GUI"),NOT($F984=$A984)),$A984,"")</f>
        <v/>
      </c>
      <c r="I984" s="1" t="str">
        <f>IF(AND(OR(VLOOKUP($C984,Section!$3:$45,2,FALSE)="NO",$G984="GUI",$G984="Custom"),NOT($F984=$A984)),$A984,"")</f>
        <v/>
      </c>
      <c r="J984" s="1" t="str">
        <f>IF(AND(OR(VLOOKUP($C984,Section!$3:$45,2,FALSE)="NO",$G984="GUI",$G984="Custom",$G984="Minimal"),NOT($F984=$A984)),$A984,"")</f>
        <v/>
      </c>
      <c r="L984" t="str">
        <f>IF(ISNA(VLOOKUP($A984,Debian!A:A,1,FALSE)),"","M")</f>
        <v/>
      </c>
      <c r="M984" t="str">
        <f>IF(ISNA(VLOOKUP($A984,Debian!B:B,1,FALSE)),"","T")</f>
        <v>T</v>
      </c>
      <c r="N984" t="str">
        <f>IF(ISNA(VLOOKUP($A984,Debian!C:C,1,FALSE)),"","D")</f>
        <v>D</v>
      </c>
      <c r="P984" t="s">
        <v>2135</v>
      </c>
    </row>
    <row r="985" spans="1:16" x14ac:dyDescent="0.25">
      <c r="A985" t="s">
        <v>981</v>
      </c>
      <c r="B985" t="s">
        <v>1146</v>
      </c>
      <c r="C985" t="s">
        <v>947</v>
      </c>
      <c r="D985">
        <v>55</v>
      </c>
      <c r="F985" s="4" t="str">
        <f t="shared" si="15"/>
        <v/>
      </c>
      <c r="H985" s="1" t="str">
        <f>IF(AND(OR(VLOOKUP($C985,Section!$3:$45,2,FALSE)="NO",$G985="GUI"),NOT($F985=$A985)),$A985,"")</f>
        <v/>
      </c>
      <c r="I985" s="1" t="str">
        <f>IF(AND(OR(VLOOKUP($C985,Section!$3:$45,2,FALSE)="NO",$G985="GUI",$G985="Custom"),NOT($F985=$A985)),$A985,"")</f>
        <v/>
      </c>
      <c r="J985" s="1" t="str">
        <f>IF(AND(OR(VLOOKUP($C985,Section!$3:$45,2,FALSE)="NO",$G985="GUI",$G985="Custom",$G985="Minimal"),NOT($F985=$A985)),$A985,"")</f>
        <v/>
      </c>
      <c r="L985" t="str">
        <f>IF(ISNA(VLOOKUP($A985,Debian!A:A,1,FALSE)),"","M")</f>
        <v/>
      </c>
      <c r="M985" t="str">
        <f>IF(ISNA(VLOOKUP($A985,Debian!B:B,1,FALSE)),"","T")</f>
        <v/>
      </c>
      <c r="N985" t="str">
        <f>IF(ISNA(VLOOKUP($A985,Debian!C:C,1,FALSE)),"","D")</f>
        <v/>
      </c>
      <c r="P985" t="s">
        <v>2136</v>
      </c>
    </row>
    <row r="986" spans="1:16" x14ac:dyDescent="0.25">
      <c r="A986" t="s">
        <v>982</v>
      </c>
      <c r="B986" t="s">
        <v>1149</v>
      </c>
      <c r="C986" t="s">
        <v>947</v>
      </c>
      <c r="D986">
        <v>163</v>
      </c>
      <c r="F986" s="4" t="str">
        <f t="shared" si="15"/>
        <v/>
      </c>
      <c r="H986" s="1" t="str">
        <f>IF(AND(OR(VLOOKUP($C986,Section!$3:$45,2,FALSE)="NO",$G986="GUI"),NOT($F986=$A986)),$A986,"")</f>
        <v/>
      </c>
      <c r="I986" s="1" t="str">
        <f>IF(AND(OR(VLOOKUP($C986,Section!$3:$45,2,FALSE)="NO",$G986="GUI",$G986="Custom"),NOT($F986=$A986)),$A986,"")</f>
        <v/>
      </c>
      <c r="J986" s="1" t="str">
        <f>IF(AND(OR(VLOOKUP($C986,Section!$3:$45,2,FALSE)="NO",$G986="GUI",$G986="Custom",$G986="Minimal"),NOT($F986=$A986)),$A986,"")</f>
        <v/>
      </c>
      <c r="L986" t="str">
        <f>IF(ISNA(VLOOKUP($A986,Debian!A:A,1,FALSE)),"","M")</f>
        <v/>
      </c>
      <c r="M986" t="str">
        <f>IF(ISNA(VLOOKUP($A986,Debian!B:B,1,FALSE)),"","T")</f>
        <v>T</v>
      </c>
      <c r="N986" t="str">
        <f>IF(ISNA(VLOOKUP($A986,Debian!C:C,1,FALSE)),"","D")</f>
        <v>D</v>
      </c>
      <c r="P986" t="s">
        <v>2137</v>
      </c>
    </row>
    <row r="987" spans="1:16" x14ac:dyDescent="0.25">
      <c r="A987" t="s">
        <v>983</v>
      </c>
      <c r="B987" t="s">
        <v>1146</v>
      </c>
      <c r="C987" t="s">
        <v>947</v>
      </c>
      <c r="D987">
        <v>20</v>
      </c>
      <c r="F987" s="4" t="str">
        <f t="shared" si="15"/>
        <v/>
      </c>
      <c r="H987" s="1" t="str">
        <f>IF(AND(OR(VLOOKUP($C987,Section!$3:$45,2,FALSE)="NO",$G987="GUI"),NOT($F987=$A987)),$A987,"")</f>
        <v/>
      </c>
      <c r="I987" s="1" t="str">
        <f>IF(AND(OR(VLOOKUP($C987,Section!$3:$45,2,FALSE)="NO",$G987="GUI",$G987="Custom"),NOT($F987=$A987)),$A987,"")</f>
        <v/>
      </c>
      <c r="J987" s="1" t="str">
        <f>IF(AND(OR(VLOOKUP($C987,Section!$3:$45,2,FALSE)="NO",$G987="GUI",$G987="Custom",$G987="Minimal"),NOT($F987=$A987)),$A987,"")</f>
        <v/>
      </c>
      <c r="L987" t="str">
        <f>IF(ISNA(VLOOKUP($A987,Debian!A:A,1,FALSE)),"","M")</f>
        <v/>
      </c>
      <c r="M987" t="str">
        <f>IF(ISNA(VLOOKUP($A987,Debian!B:B,1,FALSE)),"","T")</f>
        <v/>
      </c>
      <c r="N987" t="str">
        <f>IF(ISNA(VLOOKUP($A987,Debian!C:C,1,FALSE)),"","D")</f>
        <v>D</v>
      </c>
      <c r="P987" t="s">
        <v>2138</v>
      </c>
    </row>
    <row r="988" spans="1:16" x14ac:dyDescent="0.25">
      <c r="A988" t="s">
        <v>984</v>
      </c>
      <c r="B988" t="s">
        <v>1146</v>
      </c>
      <c r="C988" t="s">
        <v>947</v>
      </c>
      <c r="D988">
        <v>64</v>
      </c>
      <c r="F988" s="4" t="str">
        <f t="shared" si="15"/>
        <v/>
      </c>
      <c r="H988" s="1" t="str">
        <f>IF(AND(OR(VLOOKUP($C988,Section!$3:$45,2,FALSE)="NO",$G988="GUI"),NOT($F988=$A988)),$A988,"")</f>
        <v/>
      </c>
      <c r="I988" s="1" t="str">
        <f>IF(AND(OR(VLOOKUP($C988,Section!$3:$45,2,FALSE)="NO",$G988="GUI",$G988="Custom"),NOT($F988=$A988)),$A988,"")</f>
        <v/>
      </c>
      <c r="J988" s="1" t="str">
        <f>IF(AND(OR(VLOOKUP($C988,Section!$3:$45,2,FALSE)="NO",$G988="GUI",$G988="Custom",$G988="Minimal"),NOT($F988=$A988)),$A988,"")</f>
        <v/>
      </c>
      <c r="L988" t="str">
        <f>IF(ISNA(VLOOKUP($A988,Debian!A:A,1,FALSE)),"","M")</f>
        <v/>
      </c>
      <c r="M988" t="str">
        <f>IF(ISNA(VLOOKUP($A988,Debian!B:B,1,FALSE)),"","T")</f>
        <v/>
      </c>
      <c r="N988" t="str">
        <f>IF(ISNA(VLOOKUP($A988,Debian!C:C,1,FALSE)),"","D")</f>
        <v/>
      </c>
      <c r="P988" t="s">
        <v>2139</v>
      </c>
    </row>
    <row r="989" spans="1:16" x14ac:dyDescent="0.25">
      <c r="A989" t="s">
        <v>985</v>
      </c>
      <c r="B989" t="s">
        <v>1146</v>
      </c>
      <c r="C989" t="s">
        <v>947</v>
      </c>
      <c r="D989">
        <v>239</v>
      </c>
      <c r="F989" s="4" t="str">
        <f t="shared" si="15"/>
        <v/>
      </c>
      <c r="H989" s="1" t="str">
        <f>IF(AND(OR(VLOOKUP($C989,Section!$3:$45,2,FALSE)="NO",$G989="GUI"),NOT($F989=$A989)),$A989,"")</f>
        <v/>
      </c>
      <c r="I989" s="1" t="str">
        <f>IF(AND(OR(VLOOKUP($C989,Section!$3:$45,2,FALSE)="NO",$G989="GUI",$G989="Custom"),NOT($F989=$A989)),$A989,"")</f>
        <v/>
      </c>
      <c r="J989" s="1" t="str">
        <f>IF(AND(OR(VLOOKUP($C989,Section!$3:$45,2,FALSE)="NO",$G989="GUI",$G989="Custom",$G989="Minimal"),NOT($F989=$A989)),$A989,"")</f>
        <v/>
      </c>
      <c r="L989" t="str">
        <f>IF(ISNA(VLOOKUP($A989,Debian!A:A,1,FALSE)),"","M")</f>
        <v/>
      </c>
      <c r="M989" t="str">
        <f>IF(ISNA(VLOOKUP($A989,Debian!B:B,1,FALSE)),"","T")</f>
        <v/>
      </c>
      <c r="N989" t="str">
        <f>IF(ISNA(VLOOKUP($A989,Debian!C:C,1,FALSE)),"","D")</f>
        <v/>
      </c>
      <c r="P989" t="s">
        <v>2140</v>
      </c>
    </row>
    <row r="990" spans="1:16" x14ac:dyDescent="0.25">
      <c r="A990" t="s">
        <v>986</v>
      </c>
      <c r="B990" t="s">
        <v>1146</v>
      </c>
      <c r="C990" t="s">
        <v>947</v>
      </c>
      <c r="D990">
        <v>226</v>
      </c>
      <c r="F990" s="4" t="str">
        <f t="shared" si="15"/>
        <v/>
      </c>
      <c r="H990" s="1" t="str">
        <f>IF(AND(OR(VLOOKUP($C990,Section!$3:$45,2,FALSE)="NO",$G990="GUI"),NOT($F990=$A990)),$A990,"")</f>
        <v/>
      </c>
      <c r="I990" s="1" t="str">
        <f>IF(AND(OR(VLOOKUP($C990,Section!$3:$45,2,FALSE)="NO",$G990="GUI",$G990="Custom"),NOT($F990=$A990)),$A990,"")</f>
        <v/>
      </c>
      <c r="J990" s="1" t="str">
        <f>IF(AND(OR(VLOOKUP($C990,Section!$3:$45,2,FALSE)="NO",$G990="GUI",$G990="Custom",$G990="Minimal"),NOT($F990=$A990)),$A990,"")</f>
        <v/>
      </c>
      <c r="L990" t="str">
        <f>IF(ISNA(VLOOKUP($A990,Debian!A:A,1,FALSE)),"","M")</f>
        <v/>
      </c>
      <c r="M990" t="str">
        <f>IF(ISNA(VLOOKUP($A990,Debian!B:B,1,FALSE)),"","T")</f>
        <v/>
      </c>
      <c r="N990" t="str">
        <f>IF(ISNA(VLOOKUP($A990,Debian!C:C,1,FALSE)),"","D")</f>
        <v/>
      </c>
      <c r="P990" t="s">
        <v>2141</v>
      </c>
    </row>
    <row r="991" spans="1:16" x14ac:dyDescent="0.25">
      <c r="A991" t="s">
        <v>987</v>
      </c>
      <c r="B991" t="s">
        <v>1146</v>
      </c>
      <c r="C991" t="s">
        <v>947</v>
      </c>
      <c r="D991">
        <v>140</v>
      </c>
      <c r="F991" s="4" t="str">
        <f t="shared" si="15"/>
        <v/>
      </c>
      <c r="H991" s="1" t="str">
        <f>IF(AND(OR(VLOOKUP($C991,Section!$3:$45,2,FALSE)="NO",$G991="GUI"),NOT($F991=$A991)),$A991,"")</f>
        <v/>
      </c>
      <c r="I991" s="1" t="str">
        <f>IF(AND(OR(VLOOKUP($C991,Section!$3:$45,2,FALSE)="NO",$G991="GUI",$G991="Custom"),NOT($F991=$A991)),$A991,"")</f>
        <v/>
      </c>
      <c r="J991" s="1" t="str">
        <f>IF(AND(OR(VLOOKUP($C991,Section!$3:$45,2,FALSE)="NO",$G991="GUI",$G991="Custom",$G991="Minimal"),NOT($F991=$A991)),$A991,"")</f>
        <v/>
      </c>
      <c r="L991" t="str">
        <f>IF(ISNA(VLOOKUP($A991,Debian!A:A,1,FALSE)),"","M")</f>
        <v/>
      </c>
      <c r="M991" t="str">
        <f>IF(ISNA(VLOOKUP($A991,Debian!B:B,1,FALSE)),"","T")</f>
        <v/>
      </c>
      <c r="N991" t="str">
        <f>IF(ISNA(VLOOKUP($A991,Debian!C:C,1,FALSE)),"","D")</f>
        <v/>
      </c>
      <c r="P991" t="s">
        <v>2142</v>
      </c>
    </row>
    <row r="992" spans="1:16" x14ac:dyDescent="0.25">
      <c r="A992" t="s">
        <v>988</v>
      </c>
      <c r="B992" t="s">
        <v>1149</v>
      </c>
      <c r="C992" t="s">
        <v>947</v>
      </c>
      <c r="D992">
        <v>292</v>
      </c>
      <c r="F992" s="4" t="str">
        <f t="shared" si="15"/>
        <v/>
      </c>
      <c r="H992" s="1" t="str">
        <f>IF(AND(OR(VLOOKUP($C992,Section!$3:$45,2,FALSE)="NO",$G992="GUI"),NOT($F992=$A992)),$A992,"")</f>
        <v/>
      </c>
      <c r="I992" s="1" t="str">
        <f>IF(AND(OR(VLOOKUP($C992,Section!$3:$45,2,FALSE)="NO",$G992="GUI",$G992="Custom"),NOT($F992=$A992)),$A992,"")</f>
        <v/>
      </c>
      <c r="J992" s="1" t="str">
        <f>IF(AND(OR(VLOOKUP($C992,Section!$3:$45,2,FALSE)="NO",$G992="GUI",$G992="Custom",$G992="Minimal"),NOT($F992=$A992)),$A992,"")</f>
        <v/>
      </c>
      <c r="L992" t="str">
        <f>IF(ISNA(VLOOKUP($A992,Debian!A:A,1,FALSE)),"","M")</f>
        <v/>
      </c>
      <c r="M992" t="str">
        <f>IF(ISNA(VLOOKUP($A992,Debian!B:B,1,FALSE)),"","T")</f>
        <v>T</v>
      </c>
      <c r="N992" t="str">
        <f>IF(ISNA(VLOOKUP($A992,Debian!C:C,1,FALSE)),"","D")</f>
        <v>D</v>
      </c>
      <c r="P992" t="s">
        <v>2143</v>
      </c>
    </row>
    <row r="993" spans="1:16" x14ac:dyDescent="0.25">
      <c r="A993" t="s">
        <v>989</v>
      </c>
      <c r="B993" t="s">
        <v>1149</v>
      </c>
      <c r="C993" t="s">
        <v>947</v>
      </c>
      <c r="D993">
        <v>3219</v>
      </c>
      <c r="F993" s="4" t="str">
        <f t="shared" si="15"/>
        <v/>
      </c>
      <c r="H993" s="1" t="str">
        <f>IF(AND(OR(VLOOKUP($C993,Section!$3:$45,2,FALSE)="NO",$G993="GUI"),NOT($F993=$A993)),$A993,"")</f>
        <v/>
      </c>
      <c r="I993" s="1" t="str">
        <f>IF(AND(OR(VLOOKUP($C993,Section!$3:$45,2,FALSE)="NO",$G993="GUI",$G993="Custom"),NOT($F993=$A993)),$A993,"")</f>
        <v/>
      </c>
      <c r="J993" s="1" t="str">
        <f>IF(AND(OR(VLOOKUP($C993,Section!$3:$45,2,FALSE)="NO",$G993="GUI",$G993="Custom",$G993="Minimal"),NOT($F993=$A993)),$A993,"")</f>
        <v/>
      </c>
      <c r="L993" t="str">
        <f>IF(ISNA(VLOOKUP($A993,Debian!A:A,1,FALSE)),"","M")</f>
        <v/>
      </c>
      <c r="M993" t="str">
        <f>IF(ISNA(VLOOKUP($A993,Debian!B:B,1,FALSE)),"","T")</f>
        <v>T</v>
      </c>
      <c r="N993" t="str">
        <f>IF(ISNA(VLOOKUP($A993,Debian!C:C,1,FALSE)),"","D")</f>
        <v>D</v>
      </c>
      <c r="P993" t="s">
        <v>1786</v>
      </c>
    </row>
    <row r="994" spans="1:16" x14ac:dyDescent="0.25">
      <c r="A994" t="s">
        <v>990</v>
      </c>
      <c r="B994" t="s">
        <v>1146</v>
      </c>
      <c r="C994" t="s">
        <v>947</v>
      </c>
      <c r="D994">
        <v>36</v>
      </c>
      <c r="F994" s="4" t="str">
        <f t="shared" si="15"/>
        <v/>
      </c>
      <c r="H994" s="1" t="str">
        <f>IF(AND(OR(VLOOKUP($C994,Section!$3:$45,2,FALSE)="NO",$G994="GUI"),NOT($F994=$A994)),$A994,"")</f>
        <v/>
      </c>
      <c r="I994" s="1" t="str">
        <f>IF(AND(OR(VLOOKUP($C994,Section!$3:$45,2,FALSE)="NO",$G994="GUI",$G994="Custom"),NOT($F994=$A994)),$A994,"")</f>
        <v/>
      </c>
      <c r="J994" s="1" t="str">
        <f>IF(AND(OR(VLOOKUP($C994,Section!$3:$45,2,FALSE)="NO",$G994="GUI",$G994="Custom",$G994="Minimal"),NOT($F994=$A994)),$A994,"")</f>
        <v/>
      </c>
      <c r="L994" t="str">
        <f>IF(ISNA(VLOOKUP($A994,Debian!A:A,1,FALSE)),"","M")</f>
        <v/>
      </c>
      <c r="M994" t="str">
        <f>IF(ISNA(VLOOKUP($A994,Debian!B:B,1,FALSE)),"","T")</f>
        <v/>
      </c>
      <c r="N994" t="str">
        <f>IF(ISNA(VLOOKUP($A994,Debian!C:C,1,FALSE)),"","D")</f>
        <v>D</v>
      </c>
      <c r="P994" t="s">
        <v>1789</v>
      </c>
    </row>
    <row r="995" spans="1:16" x14ac:dyDescent="0.25">
      <c r="A995" t="s">
        <v>991</v>
      </c>
      <c r="B995" t="s">
        <v>1146</v>
      </c>
      <c r="C995" t="s">
        <v>947</v>
      </c>
      <c r="D995">
        <v>544</v>
      </c>
      <c r="F995" s="4" t="str">
        <f t="shared" si="15"/>
        <v/>
      </c>
      <c r="H995" s="1" t="str">
        <f>IF(AND(OR(VLOOKUP($C995,Section!$3:$45,2,FALSE)="NO",$G995="GUI"),NOT($F995=$A995)),$A995,"")</f>
        <v/>
      </c>
      <c r="I995" s="1" t="str">
        <f>IF(AND(OR(VLOOKUP($C995,Section!$3:$45,2,FALSE)="NO",$G995="GUI",$G995="Custom"),NOT($F995=$A995)),$A995,"")</f>
        <v/>
      </c>
      <c r="J995" s="1" t="str">
        <f>IF(AND(OR(VLOOKUP($C995,Section!$3:$45,2,FALSE)="NO",$G995="GUI",$G995="Custom",$G995="Minimal"),NOT($F995=$A995)),$A995,"")</f>
        <v/>
      </c>
      <c r="L995" t="str">
        <f>IF(ISNA(VLOOKUP($A995,Debian!A:A,1,FALSE)),"","M")</f>
        <v/>
      </c>
      <c r="M995" t="str">
        <f>IF(ISNA(VLOOKUP($A995,Debian!B:B,1,FALSE)),"","T")</f>
        <v/>
      </c>
      <c r="N995" t="str">
        <f>IF(ISNA(VLOOKUP($A995,Debian!C:C,1,FALSE)),"","D")</f>
        <v>D</v>
      </c>
      <c r="P995" t="s">
        <v>2144</v>
      </c>
    </row>
    <row r="996" spans="1:16" x14ac:dyDescent="0.25">
      <c r="A996" t="s">
        <v>992</v>
      </c>
      <c r="B996" t="s">
        <v>1146</v>
      </c>
      <c r="C996" t="s">
        <v>947</v>
      </c>
      <c r="D996">
        <v>454</v>
      </c>
      <c r="F996" s="4" t="str">
        <f t="shared" si="15"/>
        <v/>
      </c>
      <c r="H996" s="1" t="str">
        <f>IF(AND(OR(VLOOKUP($C996,Section!$3:$45,2,FALSE)="NO",$G996="GUI"),NOT($F996=$A996)),$A996,"")</f>
        <v/>
      </c>
      <c r="I996" s="1" t="str">
        <f>IF(AND(OR(VLOOKUP($C996,Section!$3:$45,2,FALSE)="NO",$G996="GUI",$G996="Custom"),NOT($F996=$A996)),$A996,"")</f>
        <v/>
      </c>
      <c r="J996" s="1" t="str">
        <f>IF(AND(OR(VLOOKUP($C996,Section!$3:$45,2,FALSE)="NO",$G996="GUI",$G996="Custom",$G996="Minimal"),NOT($F996=$A996)),$A996,"")</f>
        <v/>
      </c>
      <c r="L996" t="str">
        <f>IF(ISNA(VLOOKUP($A996,Debian!A:A,1,FALSE)),"","M")</f>
        <v/>
      </c>
      <c r="M996" t="str">
        <f>IF(ISNA(VLOOKUP($A996,Debian!B:B,1,FALSE)),"","T")</f>
        <v/>
      </c>
      <c r="N996" t="str">
        <f>IF(ISNA(VLOOKUP($A996,Debian!C:C,1,FALSE)),"","D")</f>
        <v>D</v>
      </c>
      <c r="P996" t="s">
        <v>2145</v>
      </c>
    </row>
    <row r="997" spans="1:16" x14ac:dyDescent="0.25">
      <c r="A997" t="s">
        <v>993</v>
      </c>
      <c r="B997" t="s">
        <v>1146</v>
      </c>
      <c r="C997" t="s">
        <v>947</v>
      </c>
      <c r="D997">
        <v>81</v>
      </c>
      <c r="F997" s="4" t="str">
        <f t="shared" si="15"/>
        <v/>
      </c>
      <c r="H997" s="1" t="str">
        <f>IF(AND(OR(VLOOKUP($C997,Section!$3:$45,2,FALSE)="NO",$G997="GUI"),NOT($F997=$A997)),$A997,"")</f>
        <v/>
      </c>
      <c r="I997" s="1" t="str">
        <f>IF(AND(OR(VLOOKUP($C997,Section!$3:$45,2,FALSE)="NO",$G997="GUI",$G997="Custom"),NOT($F997=$A997)),$A997,"")</f>
        <v/>
      </c>
      <c r="J997" s="1" t="str">
        <f>IF(AND(OR(VLOOKUP($C997,Section!$3:$45,2,FALSE)="NO",$G997="GUI",$G997="Custom",$G997="Minimal"),NOT($F997=$A997)),$A997,"")</f>
        <v/>
      </c>
      <c r="L997" t="str">
        <f>IF(ISNA(VLOOKUP($A997,Debian!A:A,1,FALSE)),"","M")</f>
        <v/>
      </c>
      <c r="M997" t="str">
        <f>IF(ISNA(VLOOKUP($A997,Debian!B:B,1,FALSE)),"","T")</f>
        <v/>
      </c>
      <c r="N997" t="str">
        <f>IF(ISNA(VLOOKUP($A997,Debian!C:C,1,FALSE)),"","D")</f>
        <v/>
      </c>
      <c r="P997" t="s">
        <v>2146</v>
      </c>
    </row>
    <row r="998" spans="1:16" x14ac:dyDescent="0.25">
      <c r="A998" t="s">
        <v>994</v>
      </c>
      <c r="B998" t="s">
        <v>1146</v>
      </c>
      <c r="C998" t="s">
        <v>947</v>
      </c>
      <c r="D998">
        <v>226</v>
      </c>
      <c r="F998" s="4" t="str">
        <f t="shared" si="15"/>
        <v/>
      </c>
      <c r="H998" s="1" t="str">
        <f>IF(AND(OR(VLOOKUP($C998,Section!$3:$45,2,FALSE)="NO",$G998="GUI"),NOT($F998=$A998)),$A998,"")</f>
        <v/>
      </c>
      <c r="I998" s="1" t="str">
        <f>IF(AND(OR(VLOOKUP($C998,Section!$3:$45,2,FALSE)="NO",$G998="GUI",$G998="Custom"),NOT($F998=$A998)),$A998,"")</f>
        <v/>
      </c>
      <c r="J998" s="1" t="str">
        <f>IF(AND(OR(VLOOKUP($C998,Section!$3:$45,2,FALSE)="NO",$G998="GUI",$G998="Custom",$G998="Minimal"),NOT($F998=$A998)),$A998,"")</f>
        <v/>
      </c>
      <c r="L998" t="str">
        <f>IF(ISNA(VLOOKUP($A998,Debian!A:A,1,FALSE)),"","M")</f>
        <v/>
      </c>
      <c r="M998" t="str">
        <f>IF(ISNA(VLOOKUP($A998,Debian!B:B,1,FALSE)),"","T")</f>
        <v/>
      </c>
      <c r="N998" t="str">
        <f>IF(ISNA(VLOOKUP($A998,Debian!C:C,1,FALSE)),"","D")</f>
        <v>D</v>
      </c>
      <c r="P998" t="s">
        <v>2147</v>
      </c>
    </row>
    <row r="999" spans="1:16" x14ac:dyDescent="0.25">
      <c r="A999" t="s">
        <v>995</v>
      </c>
      <c r="B999" t="s">
        <v>1146</v>
      </c>
      <c r="C999" t="s">
        <v>947</v>
      </c>
      <c r="D999">
        <v>1</v>
      </c>
      <c r="F999" s="4" t="str">
        <f t="shared" si="15"/>
        <v/>
      </c>
      <c r="H999" s="1" t="str">
        <f>IF(AND(OR(VLOOKUP($C999,Section!$3:$45,2,FALSE)="NO",$G999="GUI"),NOT($F999=$A999)),$A999,"")</f>
        <v/>
      </c>
      <c r="I999" s="1" t="str">
        <f>IF(AND(OR(VLOOKUP($C999,Section!$3:$45,2,FALSE)="NO",$G999="GUI",$G999="Custom"),NOT($F999=$A999)),$A999,"")</f>
        <v/>
      </c>
      <c r="J999" s="1" t="str">
        <f>IF(AND(OR(VLOOKUP($C999,Section!$3:$45,2,FALSE)="NO",$G999="GUI",$G999="Custom",$G999="Minimal"),NOT($F999=$A999)),$A999,"")</f>
        <v/>
      </c>
      <c r="L999" t="str">
        <f>IF(ISNA(VLOOKUP($A999,Debian!A:A,1,FALSE)),"","M")</f>
        <v/>
      </c>
      <c r="M999" t="str">
        <f>IF(ISNA(VLOOKUP($A999,Debian!B:B,1,FALSE)),"","T")</f>
        <v/>
      </c>
      <c r="N999" t="str">
        <f>IF(ISNA(VLOOKUP($A999,Debian!C:C,1,FALSE)),"","D")</f>
        <v/>
      </c>
      <c r="P999" t="s">
        <v>1788</v>
      </c>
    </row>
    <row r="1000" spans="1:16" x14ac:dyDescent="0.25">
      <c r="A1000" t="s">
        <v>996</v>
      </c>
      <c r="B1000" t="s">
        <v>1146</v>
      </c>
      <c r="C1000" t="s">
        <v>947</v>
      </c>
      <c r="D1000">
        <v>548</v>
      </c>
      <c r="F1000" s="4" t="str">
        <f t="shared" si="15"/>
        <v/>
      </c>
      <c r="H1000" s="1" t="str">
        <f>IF(AND(OR(VLOOKUP($C1000,Section!$3:$45,2,FALSE)="NO",$G1000="GUI"),NOT($F1000=$A1000)),$A1000,"")</f>
        <v/>
      </c>
      <c r="I1000" s="1" t="str">
        <f>IF(AND(OR(VLOOKUP($C1000,Section!$3:$45,2,FALSE)="NO",$G1000="GUI",$G1000="Custom"),NOT($F1000=$A1000)),$A1000,"")</f>
        <v/>
      </c>
      <c r="J1000" s="1" t="str">
        <f>IF(AND(OR(VLOOKUP($C1000,Section!$3:$45,2,FALSE)="NO",$G1000="GUI",$G1000="Custom",$G1000="Minimal"),NOT($F1000=$A1000)),$A1000,"")</f>
        <v/>
      </c>
      <c r="L1000" t="str">
        <f>IF(ISNA(VLOOKUP($A1000,Debian!A:A,1,FALSE)),"","M")</f>
        <v/>
      </c>
      <c r="M1000" t="str">
        <f>IF(ISNA(VLOOKUP($A1000,Debian!B:B,1,FALSE)),"","T")</f>
        <v/>
      </c>
      <c r="N1000" t="str">
        <f>IF(ISNA(VLOOKUP($A1000,Debian!C:C,1,FALSE)),"","D")</f>
        <v/>
      </c>
      <c r="P1000" t="s">
        <v>2109</v>
      </c>
    </row>
    <row r="1001" spans="1:16" x14ac:dyDescent="0.25">
      <c r="A1001" t="s">
        <v>997</v>
      </c>
      <c r="B1001" t="s">
        <v>1150</v>
      </c>
      <c r="C1001" t="s">
        <v>947</v>
      </c>
      <c r="D1001">
        <v>182</v>
      </c>
      <c r="F1001" s="4" t="str">
        <f t="shared" si="15"/>
        <v/>
      </c>
      <c r="H1001" s="1" t="str">
        <f>IF(AND(OR(VLOOKUP($C1001,Section!$3:$45,2,FALSE)="NO",$G1001="GUI"),NOT($F1001=$A1001)),$A1001,"")</f>
        <v/>
      </c>
      <c r="I1001" s="1" t="str">
        <f>IF(AND(OR(VLOOKUP($C1001,Section!$3:$45,2,FALSE)="NO",$G1001="GUI",$G1001="Custom"),NOT($F1001=$A1001)),$A1001,"")</f>
        <v/>
      </c>
      <c r="J1001" s="1" t="str">
        <f>IF(AND(OR(VLOOKUP($C1001,Section!$3:$45,2,FALSE)="NO",$G1001="GUI",$G1001="Custom",$G1001="Minimal"),NOT($F1001=$A1001)),$A1001,"")</f>
        <v/>
      </c>
      <c r="L1001" t="str">
        <f>IF(ISNA(VLOOKUP($A1001,Debian!A:A,1,FALSE)),"","M")</f>
        <v/>
      </c>
      <c r="M1001" t="str">
        <f>IF(ISNA(VLOOKUP($A1001,Debian!B:B,1,FALSE)),"","T")</f>
        <v/>
      </c>
      <c r="N1001" t="str">
        <f>IF(ISNA(VLOOKUP($A1001,Debian!C:C,1,FALSE)),"","D")</f>
        <v/>
      </c>
      <c r="P1001" t="s">
        <v>2113</v>
      </c>
    </row>
    <row r="1002" spans="1:16" x14ac:dyDescent="0.25">
      <c r="A1002" t="s">
        <v>998</v>
      </c>
      <c r="B1002" t="s">
        <v>1146</v>
      </c>
      <c r="C1002" t="s">
        <v>947</v>
      </c>
      <c r="D1002">
        <v>541</v>
      </c>
      <c r="F1002" s="4" t="str">
        <f t="shared" si="15"/>
        <v/>
      </c>
      <c r="H1002" s="1" t="str">
        <f>IF(AND(OR(VLOOKUP($C1002,Section!$3:$45,2,FALSE)="NO",$G1002="GUI"),NOT($F1002=$A1002)),$A1002,"")</f>
        <v/>
      </c>
      <c r="I1002" s="1" t="str">
        <f>IF(AND(OR(VLOOKUP($C1002,Section!$3:$45,2,FALSE)="NO",$G1002="GUI",$G1002="Custom"),NOT($F1002=$A1002)),$A1002,"")</f>
        <v/>
      </c>
      <c r="J1002" s="1" t="str">
        <f>IF(AND(OR(VLOOKUP($C1002,Section!$3:$45,2,FALSE)="NO",$G1002="GUI",$G1002="Custom",$G1002="Minimal"),NOT($F1002=$A1002)),$A1002,"")</f>
        <v/>
      </c>
      <c r="L1002" t="str">
        <f>IF(ISNA(VLOOKUP($A1002,Debian!A:A,1,FALSE)),"","M")</f>
        <v/>
      </c>
      <c r="M1002" t="str">
        <f>IF(ISNA(VLOOKUP($A1002,Debian!B:B,1,FALSE)),"","T")</f>
        <v/>
      </c>
      <c r="N1002" t="str">
        <f>IF(ISNA(VLOOKUP($A1002,Debian!C:C,1,FALSE)),"","D")</f>
        <v/>
      </c>
      <c r="P1002" t="s">
        <v>2148</v>
      </c>
    </row>
    <row r="1003" spans="1:16" x14ac:dyDescent="0.25">
      <c r="A1003" t="s">
        <v>999</v>
      </c>
      <c r="B1003" t="s">
        <v>1150</v>
      </c>
      <c r="C1003" t="s">
        <v>1186</v>
      </c>
      <c r="D1003">
        <v>55</v>
      </c>
      <c r="F1003" s="4" t="str">
        <f t="shared" si="15"/>
        <v/>
      </c>
      <c r="H1003" s="1" t="str">
        <f>IF(AND(OR(VLOOKUP($C1003,Section!$3:$45,2,FALSE)="NO",$G1003="GUI"),NOT($F1003=$A1003)),$A1003,"")</f>
        <v>python3-minecraftpi</v>
      </c>
      <c r="I1003" s="1" t="str">
        <f>IF(AND(OR(VLOOKUP($C1003,Section!$3:$45,2,FALSE)="NO",$G1003="GUI",$G1003="Custom"),NOT($F1003=$A1003)),$A1003,"")</f>
        <v>python3-minecraftpi</v>
      </c>
      <c r="J1003" s="1" t="str">
        <f>IF(AND(OR(VLOOKUP($C1003,Section!$3:$45,2,FALSE)="NO",$G1003="GUI",$G1003="Custom",$G1003="Minimal"),NOT($F1003=$A1003)),$A1003,"")</f>
        <v>python3-minecraftpi</v>
      </c>
      <c r="L1003" t="str">
        <f>IF(ISNA(VLOOKUP($A1003,Debian!A:A,1,FALSE)),"","M")</f>
        <v/>
      </c>
      <c r="M1003" t="str">
        <f>IF(ISNA(VLOOKUP($A1003,Debian!B:B,1,FALSE)),"","T")</f>
        <v/>
      </c>
      <c r="N1003" t="str">
        <f>IF(ISNA(VLOOKUP($A1003,Debian!C:C,1,FALSE)),"","D")</f>
        <v/>
      </c>
      <c r="P1003" t="s">
        <v>2149</v>
      </c>
    </row>
    <row r="1004" spans="1:16" x14ac:dyDescent="0.25">
      <c r="A1004" t="s">
        <v>1000</v>
      </c>
      <c r="B1004" t="s">
        <v>1146</v>
      </c>
      <c r="C1004" t="s">
        <v>947</v>
      </c>
      <c r="D1004">
        <v>96</v>
      </c>
      <c r="F1004" s="4" t="str">
        <f t="shared" si="15"/>
        <v/>
      </c>
      <c r="H1004" s="1" t="str">
        <f>IF(AND(OR(VLOOKUP($C1004,Section!$3:$45,2,FALSE)="NO",$G1004="GUI"),NOT($F1004=$A1004)),$A1004,"")</f>
        <v/>
      </c>
      <c r="I1004" s="1" t="str">
        <f>IF(AND(OR(VLOOKUP($C1004,Section!$3:$45,2,FALSE)="NO",$G1004="GUI",$G1004="Custom"),NOT($F1004=$A1004)),$A1004,"")</f>
        <v/>
      </c>
      <c r="J1004" s="1" t="str">
        <f>IF(AND(OR(VLOOKUP($C1004,Section!$3:$45,2,FALSE)="NO",$G1004="GUI",$G1004="Custom",$G1004="Minimal"),NOT($F1004=$A1004)),$A1004,"")</f>
        <v/>
      </c>
      <c r="L1004" t="str">
        <f>IF(ISNA(VLOOKUP($A1004,Debian!A:A,1,FALSE)),"","M")</f>
        <v/>
      </c>
      <c r="M1004" t="str">
        <f>IF(ISNA(VLOOKUP($A1004,Debian!B:B,1,FALSE)),"","T")</f>
        <v/>
      </c>
      <c r="N1004" t="str">
        <f>IF(ISNA(VLOOKUP($A1004,Debian!C:C,1,FALSE)),"","D")</f>
        <v>D</v>
      </c>
      <c r="P1004" t="s">
        <v>2150</v>
      </c>
    </row>
    <row r="1005" spans="1:16" x14ac:dyDescent="0.25">
      <c r="A1005" t="s">
        <v>1001</v>
      </c>
      <c r="B1005" t="s">
        <v>1146</v>
      </c>
      <c r="C1005" t="s">
        <v>947</v>
      </c>
      <c r="D1005">
        <v>7957</v>
      </c>
      <c r="F1005" s="4" t="str">
        <f t="shared" si="15"/>
        <v/>
      </c>
      <c r="H1005" s="1" t="str">
        <f>IF(AND(OR(VLOOKUP($C1005,Section!$3:$45,2,FALSE)="NO",$G1005="GUI"),NOT($F1005=$A1005)),$A1005,"")</f>
        <v/>
      </c>
      <c r="I1005" s="1" t="str">
        <f>IF(AND(OR(VLOOKUP($C1005,Section!$3:$45,2,FALSE)="NO",$G1005="GUI",$G1005="Custom"),NOT($F1005=$A1005)),$A1005,"")</f>
        <v/>
      </c>
      <c r="J1005" s="1" t="str">
        <f>IF(AND(OR(VLOOKUP($C1005,Section!$3:$45,2,FALSE)="NO",$G1005="GUI",$G1005="Custom",$G1005="Minimal"),NOT($F1005=$A1005)),$A1005,"")</f>
        <v/>
      </c>
      <c r="L1005" t="str">
        <f>IF(ISNA(VLOOKUP($A1005,Debian!A:A,1,FALSE)),"","M")</f>
        <v/>
      </c>
      <c r="M1005" t="str">
        <f>IF(ISNA(VLOOKUP($A1005,Debian!B:B,1,FALSE)),"","T")</f>
        <v/>
      </c>
      <c r="N1005" t="str">
        <f>IF(ISNA(VLOOKUP($A1005,Debian!C:C,1,FALSE)),"","D")</f>
        <v/>
      </c>
      <c r="P1005" t="s">
        <v>2151</v>
      </c>
    </row>
    <row r="1006" spans="1:16" x14ac:dyDescent="0.25">
      <c r="A1006" t="s">
        <v>1002</v>
      </c>
      <c r="B1006" t="s">
        <v>1146</v>
      </c>
      <c r="C1006" t="s">
        <v>947</v>
      </c>
      <c r="D1006">
        <v>126</v>
      </c>
      <c r="F1006" s="4" t="str">
        <f t="shared" si="15"/>
        <v/>
      </c>
      <c r="H1006" s="1" t="str">
        <f>IF(AND(OR(VLOOKUP($C1006,Section!$3:$45,2,FALSE)="NO",$G1006="GUI"),NOT($F1006=$A1006)),$A1006,"")</f>
        <v/>
      </c>
      <c r="I1006" s="1" t="str">
        <f>IF(AND(OR(VLOOKUP($C1006,Section!$3:$45,2,FALSE)="NO",$G1006="GUI",$G1006="Custom"),NOT($F1006=$A1006)),$A1006,"")</f>
        <v/>
      </c>
      <c r="J1006" s="1" t="str">
        <f>IF(AND(OR(VLOOKUP($C1006,Section!$3:$45,2,FALSE)="NO",$G1006="GUI",$G1006="Custom",$G1006="Minimal"),NOT($F1006=$A1006)),$A1006,"")</f>
        <v/>
      </c>
      <c r="L1006" t="str">
        <f>IF(ISNA(VLOOKUP($A1006,Debian!A:A,1,FALSE)),"","M")</f>
        <v/>
      </c>
      <c r="M1006" t="str">
        <f>IF(ISNA(VLOOKUP($A1006,Debian!B:B,1,FALSE)),"","T")</f>
        <v/>
      </c>
      <c r="N1006" t="str">
        <f>IF(ISNA(VLOOKUP($A1006,Debian!C:C,1,FALSE)),"","D")</f>
        <v/>
      </c>
      <c r="P1006" t="s">
        <v>2152</v>
      </c>
    </row>
    <row r="1007" spans="1:16" x14ac:dyDescent="0.25">
      <c r="A1007" t="s">
        <v>1003</v>
      </c>
      <c r="B1007" t="s">
        <v>1150</v>
      </c>
      <c r="C1007" t="s">
        <v>947</v>
      </c>
      <c r="D1007">
        <v>493</v>
      </c>
      <c r="F1007" s="4" t="str">
        <f t="shared" si="15"/>
        <v/>
      </c>
      <c r="H1007" s="1" t="str">
        <f>IF(AND(OR(VLOOKUP($C1007,Section!$3:$45,2,FALSE)="NO",$G1007="GUI"),NOT($F1007=$A1007)),$A1007,"")</f>
        <v/>
      </c>
      <c r="I1007" s="1" t="str">
        <f>IF(AND(OR(VLOOKUP($C1007,Section!$3:$45,2,FALSE)="NO",$G1007="GUI",$G1007="Custom"),NOT($F1007=$A1007)),$A1007,"")</f>
        <v/>
      </c>
      <c r="J1007" s="1" t="str">
        <f>IF(AND(OR(VLOOKUP($C1007,Section!$3:$45,2,FALSE)="NO",$G1007="GUI",$G1007="Custom",$G1007="Minimal"),NOT($F1007=$A1007)),$A1007,"")</f>
        <v/>
      </c>
      <c r="L1007" t="str">
        <f>IF(ISNA(VLOOKUP($A1007,Debian!A:A,1,FALSE)),"","M")</f>
        <v/>
      </c>
      <c r="M1007" t="str">
        <f>IF(ISNA(VLOOKUP($A1007,Debian!B:B,1,FALSE)),"","T")</f>
        <v/>
      </c>
      <c r="N1007" t="str">
        <f>IF(ISNA(VLOOKUP($A1007,Debian!C:C,1,FALSE)),"","D")</f>
        <v/>
      </c>
      <c r="P1007" t="s">
        <v>2121</v>
      </c>
    </row>
    <row r="1008" spans="1:16" x14ac:dyDescent="0.25">
      <c r="A1008" t="s">
        <v>1004</v>
      </c>
      <c r="B1008" t="s">
        <v>1146</v>
      </c>
      <c r="C1008" t="s">
        <v>947</v>
      </c>
      <c r="D1008">
        <v>87</v>
      </c>
      <c r="F1008" s="4" t="str">
        <f t="shared" si="15"/>
        <v/>
      </c>
      <c r="H1008" s="1" t="str">
        <f>IF(AND(OR(VLOOKUP($C1008,Section!$3:$45,2,FALSE)="NO",$G1008="GUI"),NOT($F1008=$A1008)),$A1008,"")</f>
        <v/>
      </c>
      <c r="I1008" s="1" t="str">
        <f>IF(AND(OR(VLOOKUP($C1008,Section!$3:$45,2,FALSE)="NO",$G1008="GUI",$G1008="Custom"),NOT($F1008=$A1008)),$A1008,"")</f>
        <v/>
      </c>
      <c r="J1008" s="1" t="str">
        <f>IF(AND(OR(VLOOKUP($C1008,Section!$3:$45,2,FALSE)="NO",$G1008="GUI",$G1008="Custom",$G1008="Minimal"),NOT($F1008=$A1008)),$A1008,"")</f>
        <v/>
      </c>
      <c r="L1008" t="str">
        <f>IF(ISNA(VLOOKUP($A1008,Debian!A:A,1,FALSE)),"","M")</f>
        <v/>
      </c>
      <c r="M1008" t="str">
        <f>IF(ISNA(VLOOKUP($A1008,Debian!B:B,1,FALSE)),"","T")</f>
        <v/>
      </c>
      <c r="N1008" t="str">
        <f>IF(ISNA(VLOOKUP($A1008,Debian!C:C,1,FALSE)),"","D")</f>
        <v/>
      </c>
      <c r="P1008" t="s">
        <v>2122</v>
      </c>
    </row>
    <row r="1009" spans="1:16" x14ac:dyDescent="0.25">
      <c r="A1009" t="s">
        <v>1005</v>
      </c>
      <c r="B1009" t="s">
        <v>1146</v>
      </c>
      <c r="C1009" t="s">
        <v>947</v>
      </c>
      <c r="D1009">
        <v>39</v>
      </c>
      <c r="F1009" s="4" t="str">
        <f t="shared" si="15"/>
        <v/>
      </c>
      <c r="H1009" s="1" t="str">
        <f>IF(AND(OR(VLOOKUP($C1009,Section!$3:$45,2,FALSE)="NO",$G1009="GUI"),NOT($F1009=$A1009)),$A1009,"")</f>
        <v/>
      </c>
      <c r="I1009" s="1" t="str">
        <f>IF(AND(OR(VLOOKUP($C1009,Section!$3:$45,2,FALSE)="NO",$G1009="GUI",$G1009="Custom"),NOT($F1009=$A1009)),$A1009,"")</f>
        <v/>
      </c>
      <c r="J1009" s="1" t="str">
        <f>IF(AND(OR(VLOOKUP($C1009,Section!$3:$45,2,FALSE)="NO",$G1009="GUI",$G1009="Custom",$G1009="Minimal"),NOT($F1009=$A1009)),$A1009,"")</f>
        <v/>
      </c>
      <c r="L1009" t="str">
        <f>IF(ISNA(VLOOKUP($A1009,Debian!A:A,1,FALSE)),"","M")</f>
        <v/>
      </c>
      <c r="M1009" t="str">
        <f>IF(ISNA(VLOOKUP($A1009,Debian!B:B,1,FALSE)),"","T")</f>
        <v/>
      </c>
      <c r="N1009" t="str">
        <f>IF(ISNA(VLOOKUP($A1009,Debian!C:C,1,FALSE)),"","D")</f>
        <v/>
      </c>
      <c r="P1009" t="s">
        <v>2153</v>
      </c>
    </row>
    <row r="1010" spans="1:16" x14ac:dyDescent="0.25">
      <c r="A1010" t="s">
        <v>1006</v>
      </c>
      <c r="B1010" t="s">
        <v>1146</v>
      </c>
      <c r="C1010" t="s">
        <v>947</v>
      </c>
      <c r="D1010">
        <v>81</v>
      </c>
      <c r="F1010" s="4" t="str">
        <f t="shared" si="15"/>
        <v/>
      </c>
      <c r="H1010" s="1" t="str">
        <f>IF(AND(OR(VLOOKUP($C1010,Section!$3:$45,2,FALSE)="NO",$G1010="GUI"),NOT($F1010=$A1010)),$A1010,"")</f>
        <v/>
      </c>
      <c r="I1010" s="1" t="str">
        <f>IF(AND(OR(VLOOKUP($C1010,Section!$3:$45,2,FALSE)="NO",$G1010="GUI",$G1010="Custom"),NOT($F1010=$A1010)),$A1010,"")</f>
        <v/>
      </c>
      <c r="J1010" s="1" t="str">
        <f>IF(AND(OR(VLOOKUP($C1010,Section!$3:$45,2,FALSE)="NO",$G1010="GUI",$G1010="Custom",$G1010="Minimal"),NOT($F1010=$A1010)),$A1010,"")</f>
        <v/>
      </c>
      <c r="L1010" t="str">
        <f>IF(ISNA(VLOOKUP($A1010,Debian!A:A,1,FALSE)),"","M")</f>
        <v/>
      </c>
      <c r="M1010" t="str">
        <f>IF(ISNA(VLOOKUP($A1010,Debian!B:B,1,FALSE)),"","T")</f>
        <v/>
      </c>
      <c r="N1010" t="str">
        <f>IF(ISNA(VLOOKUP($A1010,Debian!C:C,1,FALSE)),"","D")</f>
        <v/>
      </c>
      <c r="P1010" t="s">
        <v>2123</v>
      </c>
    </row>
    <row r="1011" spans="1:16" x14ac:dyDescent="0.25">
      <c r="A1011" t="s">
        <v>1007</v>
      </c>
      <c r="B1011" t="s">
        <v>1146</v>
      </c>
      <c r="C1011" t="s">
        <v>947</v>
      </c>
      <c r="D1011">
        <v>1053</v>
      </c>
      <c r="F1011" s="4" t="str">
        <f t="shared" si="15"/>
        <v/>
      </c>
      <c r="H1011" s="1" t="str">
        <f>IF(AND(OR(VLOOKUP($C1011,Section!$3:$45,2,FALSE)="NO",$G1011="GUI"),NOT($F1011=$A1011)),$A1011,"")</f>
        <v/>
      </c>
      <c r="I1011" s="1" t="str">
        <f>IF(AND(OR(VLOOKUP($C1011,Section!$3:$45,2,FALSE)="NO",$G1011="GUI",$G1011="Custom"),NOT($F1011=$A1011)),$A1011,"")</f>
        <v/>
      </c>
      <c r="J1011" s="1" t="str">
        <f>IF(AND(OR(VLOOKUP($C1011,Section!$3:$45,2,FALSE)="NO",$G1011="GUI",$G1011="Custom",$G1011="Minimal"),NOT($F1011=$A1011)),$A1011,"")</f>
        <v/>
      </c>
      <c r="L1011" t="str">
        <f>IF(ISNA(VLOOKUP($A1011,Debian!A:A,1,FALSE)),"","M")</f>
        <v/>
      </c>
      <c r="M1011" t="str">
        <f>IF(ISNA(VLOOKUP($A1011,Debian!B:B,1,FALSE)),"","T")</f>
        <v/>
      </c>
      <c r="N1011" t="str">
        <f>IF(ISNA(VLOOKUP($A1011,Debian!C:C,1,FALSE)),"","D")</f>
        <v/>
      </c>
      <c r="P1011" t="s">
        <v>2154</v>
      </c>
    </row>
    <row r="1012" spans="1:16" x14ac:dyDescent="0.25">
      <c r="A1012" t="s">
        <v>1008</v>
      </c>
      <c r="B1012" t="s">
        <v>1146</v>
      </c>
      <c r="C1012" t="s">
        <v>947</v>
      </c>
      <c r="D1012">
        <v>441</v>
      </c>
      <c r="F1012" s="4" t="str">
        <f t="shared" si="15"/>
        <v/>
      </c>
      <c r="H1012" s="1" t="str">
        <f>IF(AND(OR(VLOOKUP($C1012,Section!$3:$45,2,FALSE)="NO",$G1012="GUI"),NOT($F1012=$A1012)),$A1012,"")</f>
        <v/>
      </c>
      <c r="I1012" s="1" t="str">
        <f>IF(AND(OR(VLOOKUP($C1012,Section!$3:$45,2,FALSE)="NO",$G1012="GUI",$G1012="Custom"),NOT($F1012=$A1012)),$A1012,"")</f>
        <v/>
      </c>
      <c r="J1012" s="1" t="str">
        <f>IF(AND(OR(VLOOKUP($C1012,Section!$3:$45,2,FALSE)="NO",$G1012="GUI",$G1012="Custom",$G1012="Minimal"),NOT($F1012=$A1012)),$A1012,"")</f>
        <v/>
      </c>
      <c r="L1012" t="str">
        <f>IF(ISNA(VLOOKUP($A1012,Debian!A:A,1,FALSE)),"","M")</f>
        <v/>
      </c>
      <c r="M1012" t="str">
        <f>IF(ISNA(VLOOKUP($A1012,Debian!B:B,1,FALSE)),"","T")</f>
        <v/>
      </c>
      <c r="N1012" t="str">
        <f>IF(ISNA(VLOOKUP($A1012,Debian!C:C,1,FALSE)),"","D")</f>
        <v/>
      </c>
      <c r="P1012" t="s">
        <v>2155</v>
      </c>
    </row>
    <row r="1013" spans="1:16" x14ac:dyDescent="0.25">
      <c r="A1013" t="s">
        <v>1009</v>
      </c>
      <c r="B1013" t="s">
        <v>1146</v>
      </c>
      <c r="C1013" t="s">
        <v>947</v>
      </c>
      <c r="D1013">
        <v>154</v>
      </c>
      <c r="F1013" s="4" t="str">
        <f t="shared" si="15"/>
        <v/>
      </c>
      <c r="H1013" s="1" t="str">
        <f>IF(AND(OR(VLOOKUP($C1013,Section!$3:$45,2,FALSE)="NO",$G1013="GUI"),NOT($F1013=$A1013)),$A1013,"")</f>
        <v/>
      </c>
      <c r="I1013" s="1" t="str">
        <f>IF(AND(OR(VLOOKUP($C1013,Section!$3:$45,2,FALSE)="NO",$G1013="GUI",$G1013="Custom"),NOT($F1013=$A1013)),$A1013,"")</f>
        <v/>
      </c>
      <c r="J1013" s="1" t="str">
        <f>IF(AND(OR(VLOOKUP($C1013,Section!$3:$45,2,FALSE)="NO",$G1013="GUI",$G1013="Custom",$G1013="Minimal"),NOT($F1013=$A1013)),$A1013,"")</f>
        <v/>
      </c>
      <c r="L1013" t="str">
        <f>IF(ISNA(VLOOKUP($A1013,Debian!A:A,1,FALSE)),"","M")</f>
        <v/>
      </c>
      <c r="M1013" t="str">
        <f>IF(ISNA(VLOOKUP($A1013,Debian!B:B,1,FALSE)),"","T")</f>
        <v/>
      </c>
      <c r="N1013" t="str">
        <f>IF(ISNA(VLOOKUP($A1013,Debian!C:C,1,FALSE)),"","D")</f>
        <v>D</v>
      </c>
      <c r="P1013" t="s">
        <v>2126</v>
      </c>
    </row>
    <row r="1014" spans="1:16" x14ac:dyDescent="0.25">
      <c r="A1014" t="s">
        <v>1010</v>
      </c>
      <c r="B1014" t="s">
        <v>1146</v>
      </c>
      <c r="C1014" t="s">
        <v>947</v>
      </c>
      <c r="D1014">
        <v>5740</v>
      </c>
      <c r="F1014" s="4" t="str">
        <f t="shared" si="15"/>
        <v/>
      </c>
      <c r="H1014" s="1" t="str">
        <f>IF(AND(OR(VLOOKUP($C1014,Section!$3:$45,2,FALSE)="NO",$G1014="GUI"),NOT($F1014=$A1014)),$A1014,"")</f>
        <v/>
      </c>
      <c r="I1014" s="1" t="str">
        <f>IF(AND(OR(VLOOKUP($C1014,Section!$3:$45,2,FALSE)="NO",$G1014="GUI",$G1014="Custom"),NOT($F1014=$A1014)),$A1014,"")</f>
        <v/>
      </c>
      <c r="J1014" s="1" t="str">
        <f>IF(AND(OR(VLOOKUP($C1014,Section!$3:$45,2,FALSE)="NO",$G1014="GUI",$G1014="Custom",$G1014="Minimal"),NOT($F1014=$A1014)),$A1014,"")</f>
        <v/>
      </c>
      <c r="L1014" t="str">
        <f>IF(ISNA(VLOOKUP($A1014,Debian!A:A,1,FALSE)),"","M")</f>
        <v/>
      </c>
      <c r="M1014" t="str">
        <f>IF(ISNA(VLOOKUP($A1014,Debian!B:B,1,FALSE)),"","T")</f>
        <v/>
      </c>
      <c r="N1014" t="str">
        <f>IF(ISNA(VLOOKUP($A1014,Debian!C:C,1,FALSE)),"","D")</f>
        <v/>
      </c>
      <c r="P1014" t="s">
        <v>2156</v>
      </c>
    </row>
    <row r="1015" spans="1:16" x14ac:dyDescent="0.25">
      <c r="A1015" t="s">
        <v>1011</v>
      </c>
      <c r="B1015" t="s">
        <v>1146</v>
      </c>
      <c r="C1015" t="s">
        <v>947</v>
      </c>
      <c r="D1015">
        <v>482</v>
      </c>
      <c r="F1015" s="4" t="str">
        <f t="shared" si="15"/>
        <v/>
      </c>
      <c r="H1015" s="1" t="str">
        <f>IF(AND(OR(VLOOKUP($C1015,Section!$3:$45,2,FALSE)="NO",$G1015="GUI"),NOT($F1015=$A1015)),$A1015,"")</f>
        <v/>
      </c>
      <c r="I1015" s="1" t="str">
        <f>IF(AND(OR(VLOOKUP($C1015,Section!$3:$45,2,FALSE)="NO",$G1015="GUI",$G1015="Custom"),NOT($F1015=$A1015)),$A1015,"")</f>
        <v/>
      </c>
      <c r="J1015" s="1" t="str">
        <f>IF(AND(OR(VLOOKUP($C1015,Section!$3:$45,2,FALSE)="NO",$G1015="GUI",$G1015="Custom",$G1015="Minimal"),NOT($F1015=$A1015)),$A1015,"")</f>
        <v/>
      </c>
      <c r="L1015" t="str">
        <f>IF(ISNA(VLOOKUP($A1015,Debian!A:A,1,FALSE)),"","M")</f>
        <v/>
      </c>
      <c r="M1015" t="str">
        <f>IF(ISNA(VLOOKUP($A1015,Debian!B:B,1,FALSE)),"","T")</f>
        <v/>
      </c>
      <c r="N1015" t="str">
        <f>IF(ISNA(VLOOKUP($A1015,Debian!C:C,1,FALSE)),"","D")</f>
        <v/>
      </c>
      <c r="P1015" t="s">
        <v>2157</v>
      </c>
    </row>
    <row r="1016" spans="1:16" x14ac:dyDescent="0.25">
      <c r="A1016" t="s">
        <v>1012</v>
      </c>
      <c r="B1016" t="s">
        <v>1146</v>
      </c>
      <c r="C1016" t="s">
        <v>947</v>
      </c>
      <c r="D1016">
        <v>96</v>
      </c>
      <c r="F1016" s="4" t="str">
        <f t="shared" si="15"/>
        <v/>
      </c>
      <c r="H1016" s="1" t="str">
        <f>IF(AND(OR(VLOOKUP($C1016,Section!$3:$45,2,FALSE)="NO",$G1016="GUI"),NOT($F1016=$A1016)),$A1016,"")</f>
        <v/>
      </c>
      <c r="I1016" s="1" t="str">
        <f>IF(AND(OR(VLOOKUP($C1016,Section!$3:$45,2,FALSE)="NO",$G1016="GUI",$G1016="Custom"),NOT($F1016=$A1016)),$A1016,"")</f>
        <v/>
      </c>
      <c r="J1016" s="1" t="str">
        <f>IF(AND(OR(VLOOKUP($C1016,Section!$3:$45,2,FALSE)="NO",$G1016="GUI",$G1016="Custom",$G1016="Minimal"),NOT($F1016=$A1016)),$A1016,"")</f>
        <v/>
      </c>
      <c r="L1016" t="str">
        <f>IF(ISNA(VLOOKUP($A1016,Debian!A:A,1,FALSE)),"","M")</f>
        <v/>
      </c>
      <c r="M1016" t="str">
        <f>IF(ISNA(VLOOKUP($A1016,Debian!B:B,1,FALSE)),"","T")</f>
        <v/>
      </c>
      <c r="N1016" t="str">
        <f>IF(ISNA(VLOOKUP($A1016,Debian!C:C,1,FALSE)),"","D")</f>
        <v/>
      </c>
      <c r="P1016" t="s">
        <v>2158</v>
      </c>
    </row>
    <row r="1017" spans="1:16" x14ac:dyDescent="0.25">
      <c r="A1017" t="s">
        <v>1013</v>
      </c>
      <c r="B1017" t="s">
        <v>1146</v>
      </c>
      <c r="C1017" t="s">
        <v>947</v>
      </c>
      <c r="D1017">
        <v>192</v>
      </c>
      <c r="F1017" s="4" t="str">
        <f t="shared" si="15"/>
        <v/>
      </c>
      <c r="H1017" s="1" t="str">
        <f>IF(AND(OR(VLOOKUP($C1017,Section!$3:$45,2,FALSE)="NO",$G1017="GUI"),NOT($F1017=$A1017)),$A1017,"")</f>
        <v/>
      </c>
      <c r="I1017" s="1" t="str">
        <f>IF(AND(OR(VLOOKUP($C1017,Section!$3:$45,2,FALSE)="NO",$G1017="GUI",$G1017="Custom"),NOT($F1017=$A1017)),$A1017,"")</f>
        <v/>
      </c>
      <c r="J1017" s="1" t="str">
        <f>IF(AND(OR(VLOOKUP($C1017,Section!$3:$45,2,FALSE)="NO",$G1017="GUI",$G1017="Custom",$G1017="Minimal"),NOT($F1017=$A1017)),$A1017,"")</f>
        <v/>
      </c>
      <c r="L1017" t="str">
        <f>IF(ISNA(VLOOKUP($A1017,Debian!A:A,1,FALSE)),"","M")</f>
        <v/>
      </c>
      <c r="M1017" t="str">
        <f>IF(ISNA(VLOOKUP($A1017,Debian!B:B,1,FALSE)),"","T")</f>
        <v/>
      </c>
      <c r="N1017" t="str">
        <f>IF(ISNA(VLOOKUP($A1017,Debian!C:C,1,FALSE)),"","D")</f>
        <v/>
      </c>
      <c r="P1017" t="s">
        <v>2159</v>
      </c>
    </row>
    <row r="1018" spans="1:16" x14ac:dyDescent="0.25">
      <c r="A1018" t="s">
        <v>1014</v>
      </c>
      <c r="B1018" t="s">
        <v>1146</v>
      </c>
      <c r="C1018" t="s">
        <v>947</v>
      </c>
      <c r="D1018">
        <v>76</v>
      </c>
      <c r="F1018" s="4" t="str">
        <f t="shared" si="15"/>
        <v/>
      </c>
      <c r="H1018" s="1" t="str">
        <f>IF(AND(OR(VLOOKUP($C1018,Section!$3:$45,2,FALSE)="NO",$G1018="GUI"),NOT($F1018=$A1018)),$A1018,"")</f>
        <v/>
      </c>
      <c r="I1018" s="1" t="str">
        <f>IF(AND(OR(VLOOKUP($C1018,Section!$3:$45,2,FALSE)="NO",$G1018="GUI",$G1018="Custom"),NOT($F1018=$A1018)),$A1018,"")</f>
        <v/>
      </c>
      <c r="J1018" s="1" t="str">
        <f>IF(AND(OR(VLOOKUP($C1018,Section!$3:$45,2,FALSE)="NO",$G1018="GUI",$G1018="Custom",$G1018="Minimal"),NOT($F1018=$A1018)),$A1018,"")</f>
        <v/>
      </c>
      <c r="L1018" t="str">
        <f>IF(ISNA(VLOOKUP($A1018,Debian!A:A,1,FALSE)),"","M")</f>
        <v/>
      </c>
      <c r="M1018" t="str">
        <f>IF(ISNA(VLOOKUP($A1018,Debian!B:B,1,FALSE)),"","T")</f>
        <v/>
      </c>
      <c r="N1018" t="str">
        <f>IF(ISNA(VLOOKUP($A1018,Debian!C:C,1,FALSE)),"","D")</f>
        <v/>
      </c>
      <c r="P1018" t="s">
        <v>2160</v>
      </c>
    </row>
    <row r="1019" spans="1:16" x14ac:dyDescent="0.25">
      <c r="A1019" t="s">
        <v>1015</v>
      </c>
      <c r="B1019" t="s">
        <v>1146</v>
      </c>
      <c r="C1019" t="s">
        <v>947</v>
      </c>
      <c r="D1019">
        <v>281</v>
      </c>
      <c r="F1019" s="4" t="str">
        <f t="shared" si="15"/>
        <v/>
      </c>
      <c r="H1019" s="1" t="str">
        <f>IF(AND(OR(VLOOKUP($C1019,Section!$3:$45,2,FALSE)="NO",$G1019="GUI"),NOT($F1019=$A1019)),$A1019,"")</f>
        <v/>
      </c>
      <c r="I1019" s="1" t="str">
        <f>IF(AND(OR(VLOOKUP($C1019,Section!$3:$45,2,FALSE)="NO",$G1019="GUI",$G1019="Custom"),NOT($F1019=$A1019)),$A1019,"")</f>
        <v/>
      </c>
      <c r="J1019" s="1" t="str">
        <f>IF(AND(OR(VLOOKUP($C1019,Section!$3:$45,2,FALSE)="NO",$G1019="GUI",$G1019="Custom",$G1019="Minimal"),NOT($F1019=$A1019)),$A1019,"")</f>
        <v/>
      </c>
      <c r="L1019" t="str">
        <f>IF(ISNA(VLOOKUP($A1019,Debian!A:A,1,FALSE)),"","M")</f>
        <v/>
      </c>
      <c r="M1019" t="str">
        <f>IF(ISNA(VLOOKUP($A1019,Debian!B:B,1,FALSE)),"","T")</f>
        <v/>
      </c>
      <c r="N1019" t="str">
        <f>IF(ISNA(VLOOKUP($A1019,Debian!C:C,1,FALSE)),"","D")</f>
        <v/>
      </c>
      <c r="P1019" t="s">
        <v>2133</v>
      </c>
    </row>
    <row r="1020" spans="1:16" x14ac:dyDescent="0.25">
      <c r="A1020" t="s">
        <v>1016</v>
      </c>
      <c r="B1020" t="s">
        <v>1146</v>
      </c>
      <c r="C1020" t="s">
        <v>947</v>
      </c>
      <c r="D1020">
        <v>635</v>
      </c>
      <c r="F1020" s="4" t="str">
        <f t="shared" si="15"/>
        <v/>
      </c>
      <c r="H1020" s="1" t="str">
        <f>IF(AND(OR(VLOOKUP($C1020,Section!$3:$45,2,FALSE)="NO",$G1020="GUI"),NOT($F1020=$A1020)),$A1020,"")</f>
        <v/>
      </c>
      <c r="I1020" s="1" t="str">
        <f>IF(AND(OR(VLOOKUP($C1020,Section!$3:$45,2,FALSE)="NO",$G1020="GUI",$G1020="Custom"),NOT($F1020=$A1020)),$A1020,"")</f>
        <v/>
      </c>
      <c r="J1020" s="1" t="str">
        <f>IF(AND(OR(VLOOKUP($C1020,Section!$3:$45,2,FALSE)="NO",$G1020="GUI",$G1020="Custom",$G1020="Minimal"),NOT($F1020=$A1020)),$A1020,"")</f>
        <v/>
      </c>
      <c r="L1020" t="str">
        <f>IF(ISNA(VLOOKUP($A1020,Debian!A:A,1,FALSE)),"","M")</f>
        <v/>
      </c>
      <c r="M1020" t="str">
        <f>IF(ISNA(VLOOKUP($A1020,Debian!B:B,1,FALSE)),"","T")</f>
        <v/>
      </c>
      <c r="N1020" t="str">
        <f>IF(ISNA(VLOOKUP($A1020,Debian!C:C,1,FALSE)),"","D")</f>
        <v/>
      </c>
      <c r="P1020" t="s">
        <v>2161</v>
      </c>
    </row>
    <row r="1021" spans="1:16" x14ac:dyDescent="0.25">
      <c r="A1021" t="s">
        <v>1017</v>
      </c>
      <c r="B1021" t="s">
        <v>1146</v>
      </c>
      <c r="C1021" t="s">
        <v>947</v>
      </c>
      <c r="D1021">
        <v>74</v>
      </c>
      <c r="F1021" s="4" t="str">
        <f t="shared" si="15"/>
        <v/>
      </c>
      <c r="H1021" s="1" t="str">
        <f>IF(AND(OR(VLOOKUP($C1021,Section!$3:$45,2,FALSE)="NO",$G1021="GUI"),NOT($F1021=$A1021)),$A1021,"")</f>
        <v/>
      </c>
      <c r="I1021" s="1" t="str">
        <f>IF(AND(OR(VLOOKUP($C1021,Section!$3:$45,2,FALSE)="NO",$G1021="GUI",$G1021="Custom"),NOT($F1021=$A1021)),$A1021,"")</f>
        <v/>
      </c>
      <c r="J1021" s="1" t="str">
        <f>IF(AND(OR(VLOOKUP($C1021,Section!$3:$45,2,FALSE)="NO",$G1021="GUI",$G1021="Custom",$G1021="Minimal"),NOT($F1021=$A1021)),$A1021,"")</f>
        <v/>
      </c>
      <c r="L1021" t="str">
        <f>IF(ISNA(VLOOKUP($A1021,Debian!A:A,1,FALSE)),"","M")</f>
        <v/>
      </c>
      <c r="M1021" t="str">
        <f>IF(ISNA(VLOOKUP($A1021,Debian!B:B,1,FALSE)),"","T")</f>
        <v/>
      </c>
      <c r="N1021" t="str">
        <f>IF(ISNA(VLOOKUP($A1021,Debian!C:C,1,FALSE)),"","D")</f>
        <v>D</v>
      </c>
      <c r="P1021" t="s">
        <v>2162</v>
      </c>
    </row>
    <row r="1022" spans="1:16" x14ac:dyDescent="0.25">
      <c r="A1022" t="s">
        <v>1018</v>
      </c>
      <c r="B1022" t="s">
        <v>1146</v>
      </c>
      <c r="C1022" t="s">
        <v>947</v>
      </c>
      <c r="D1022">
        <v>55</v>
      </c>
      <c r="F1022" s="4" t="str">
        <f t="shared" si="15"/>
        <v/>
      </c>
      <c r="H1022" s="1" t="str">
        <f>IF(AND(OR(VLOOKUP($C1022,Section!$3:$45,2,FALSE)="NO",$G1022="GUI"),NOT($F1022=$A1022)),$A1022,"")</f>
        <v/>
      </c>
      <c r="I1022" s="1" t="str">
        <f>IF(AND(OR(VLOOKUP($C1022,Section!$3:$45,2,FALSE)="NO",$G1022="GUI",$G1022="Custom"),NOT($F1022=$A1022)),$A1022,"")</f>
        <v/>
      </c>
      <c r="J1022" s="1" t="str">
        <f>IF(AND(OR(VLOOKUP($C1022,Section!$3:$45,2,FALSE)="NO",$G1022="GUI",$G1022="Custom",$G1022="Minimal"),NOT($F1022=$A1022)),$A1022,"")</f>
        <v/>
      </c>
      <c r="L1022" t="str">
        <f>IF(ISNA(VLOOKUP($A1022,Debian!A:A,1,FALSE)),"","M")</f>
        <v/>
      </c>
      <c r="M1022" t="str">
        <f>IF(ISNA(VLOOKUP($A1022,Debian!B:B,1,FALSE)),"","T")</f>
        <v/>
      </c>
      <c r="N1022" t="str">
        <f>IF(ISNA(VLOOKUP($A1022,Debian!C:C,1,FALSE)),"","D")</f>
        <v/>
      </c>
      <c r="P1022" t="s">
        <v>2163</v>
      </c>
    </row>
    <row r="1023" spans="1:16" x14ac:dyDescent="0.25">
      <c r="A1023" t="s">
        <v>1019</v>
      </c>
      <c r="B1023" t="s">
        <v>1146</v>
      </c>
      <c r="C1023" t="s">
        <v>947</v>
      </c>
      <c r="D1023">
        <v>60</v>
      </c>
      <c r="F1023" s="4" t="str">
        <f t="shared" si="15"/>
        <v/>
      </c>
      <c r="H1023" s="1" t="str">
        <f>IF(AND(OR(VLOOKUP($C1023,Section!$3:$45,2,FALSE)="NO",$G1023="GUI"),NOT($F1023=$A1023)),$A1023,"")</f>
        <v/>
      </c>
      <c r="I1023" s="1" t="str">
        <f>IF(AND(OR(VLOOKUP($C1023,Section!$3:$45,2,FALSE)="NO",$G1023="GUI",$G1023="Custom"),NOT($F1023=$A1023)),$A1023,"")</f>
        <v/>
      </c>
      <c r="J1023" s="1" t="str">
        <f>IF(AND(OR(VLOOKUP($C1023,Section!$3:$45,2,FALSE)="NO",$G1023="GUI",$G1023="Custom",$G1023="Minimal"),NOT($F1023=$A1023)),$A1023,"")</f>
        <v/>
      </c>
      <c r="L1023" t="str">
        <f>IF(ISNA(VLOOKUP($A1023,Debian!A:A,1,FALSE)),"","M")</f>
        <v/>
      </c>
      <c r="M1023" t="str">
        <f>IF(ISNA(VLOOKUP($A1023,Debian!B:B,1,FALSE)),"","T")</f>
        <v/>
      </c>
      <c r="N1023" t="str">
        <f>IF(ISNA(VLOOKUP($A1023,Debian!C:C,1,FALSE)),"","D")</f>
        <v/>
      </c>
      <c r="P1023" t="s">
        <v>2164</v>
      </c>
    </row>
    <row r="1024" spans="1:16" x14ac:dyDescent="0.25">
      <c r="A1024" t="s">
        <v>1020</v>
      </c>
      <c r="B1024" t="s">
        <v>1146</v>
      </c>
      <c r="C1024" t="s">
        <v>947</v>
      </c>
      <c r="D1024">
        <v>494</v>
      </c>
      <c r="F1024" s="4" t="str">
        <f t="shared" si="15"/>
        <v/>
      </c>
      <c r="H1024" s="1" t="str">
        <f>IF(AND(OR(VLOOKUP($C1024,Section!$3:$45,2,FALSE)="NO",$G1024="GUI"),NOT($F1024=$A1024)),$A1024,"")</f>
        <v/>
      </c>
      <c r="I1024" s="1" t="str">
        <f>IF(AND(OR(VLOOKUP($C1024,Section!$3:$45,2,FALSE)="NO",$G1024="GUI",$G1024="Custom"),NOT($F1024=$A1024)),$A1024,"")</f>
        <v/>
      </c>
      <c r="J1024" s="1" t="str">
        <f>IF(AND(OR(VLOOKUP($C1024,Section!$3:$45,2,FALSE)="NO",$G1024="GUI",$G1024="Custom",$G1024="Minimal"),NOT($F1024=$A1024)),$A1024,"")</f>
        <v/>
      </c>
      <c r="L1024" t="str">
        <f>IF(ISNA(VLOOKUP($A1024,Debian!A:A,1,FALSE)),"","M")</f>
        <v/>
      </c>
      <c r="M1024" t="str">
        <f>IF(ISNA(VLOOKUP($A1024,Debian!B:B,1,FALSE)),"","T")</f>
        <v/>
      </c>
      <c r="N1024" t="str">
        <f>IF(ISNA(VLOOKUP($A1024,Debian!C:C,1,FALSE)),"","D")</f>
        <v>D</v>
      </c>
      <c r="P1024" t="s">
        <v>2165</v>
      </c>
    </row>
    <row r="1025" spans="1:16" x14ac:dyDescent="0.25">
      <c r="A1025" t="s">
        <v>1021</v>
      </c>
      <c r="B1025" t="s">
        <v>1146</v>
      </c>
      <c r="C1025" t="s">
        <v>947</v>
      </c>
      <c r="D1025">
        <v>239</v>
      </c>
      <c r="F1025" s="4" t="str">
        <f t="shared" si="15"/>
        <v/>
      </c>
      <c r="H1025" s="1" t="str">
        <f>IF(AND(OR(VLOOKUP($C1025,Section!$3:$45,2,FALSE)="NO",$G1025="GUI"),NOT($F1025=$A1025)),$A1025,"")</f>
        <v/>
      </c>
      <c r="I1025" s="1" t="str">
        <f>IF(AND(OR(VLOOKUP($C1025,Section!$3:$45,2,FALSE)="NO",$G1025="GUI",$G1025="Custom"),NOT($F1025=$A1025)),$A1025,"")</f>
        <v/>
      </c>
      <c r="J1025" s="1" t="str">
        <f>IF(AND(OR(VLOOKUP($C1025,Section!$3:$45,2,FALSE)="NO",$G1025="GUI",$G1025="Custom",$G1025="Minimal"),NOT($F1025=$A1025)),$A1025,"")</f>
        <v/>
      </c>
      <c r="L1025" t="str">
        <f>IF(ISNA(VLOOKUP($A1025,Debian!A:A,1,FALSE)),"","M")</f>
        <v/>
      </c>
      <c r="M1025" t="str">
        <f>IF(ISNA(VLOOKUP($A1025,Debian!B:B,1,FALSE)),"","T")</f>
        <v/>
      </c>
      <c r="N1025" t="str">
        <f>IF(ISNA(VLOOKUP($A1025,Debian!C:C,1,FALSE)),"","D")</f>
        <v/>
      </c>
      <c r="P1025" t="s">
        <v>2166</v>
      </c>
    </row>
    <row r="1026" spans="1:16" x14ac:dyDescent="0.25">
      <c r="A1026" t="s">
        <v>1022</v>
      </c>
      <c r="B1026" t="s">
        <v>1146</v>
      </c>
      <c r="C1026" t="s">
        <v>947</v>
      </c>
      <c r="D1026">
        <v>227</v>
      </c>
      <c r="F1026" s="4" t="str">
        <f t="shared" si="15"/>
        <v/>
      </c>
      <c r="H1026" s="1" t="str">
        <f>IF(AND(OR(VLOOKUP($C1026,Section!$3:$45,2,FALSE)="NO",$G1026="GUI"),NOT($F1026=$A1026)),$A1026,"")</f>
        <v/>
      </c>
      <c r="I1026" s="1" t="str">
        <f>IF(AND(OR(VLOOKUP($C1026,Section!$3:$45,2,FALSE)="NO",$G1026="GUI",$G1026="Custom"),NOT($F1026=$A1026)),$A1026,"")</f>
        <v/>
      </c>
      <c r="J1026" s="1" t="str">
        <f>IF(AND(OR(VLOOKUP($C1026,Section!$3:$45,2,FALSE)="NO",$G1026="GUI",$G1026="Custom",$G1026="Minimal"),NOT($F1026=$A1026)),$A1026,"")</f>
        <v/>
      </c>
      <c r="L1026" t="str">
        <f>IF(ISNA(VLOOKUP($A1026,Debian!A:A,1,FALSE)),"","M")</f>
        <v/>
      </c>
      <c r="M1026" t="str">
        <f>IF(ISNA(VLOOKUP($A1026,Debian!B:B,1,FALSE)),"","T")</f>
        <v/>
      </c>
      <c r="N1026" t="str">
        <f>IF(ISNA(VLOOKUP($A1026,Debian!C:C,1,FALSE)),"","D")</f>
        <v/>
      </c>
      <c r="P1026" t="s">
        <v>2141</v>
      </c>
    </row>
    <row r="1027" spans="1:16" x14ac:dyDescent="0.25">
      <c r="A1027" t="s">
        <v>1023</v>
      </c>
      <c r="B1027" t="s">
        <v>1146</v>
      </c>
      <c r="C1027" t="s">
        <v>947</v>
      </c>
      <c r="D1027">
        <v>260</v>
      </c>
      <c r="F1027" s="4" t="str">
        <f t="shared" si="15"/>
        <v/>
      </c>
      <c r="H1027" s="1" t="str">
        <f>IF(AND(OR(VLOOKUP($C1027,Section!$3:$45,2,FALSE)="NO",$G1027="GUI"),NOT($F1027=$A1027)),$A1027,"")</f>
        <v/>
      </c>
      <c r="I1027" s="1" t="str">
        <f>IF(AND(OR(VLOOKUP($C1027,Section!$3:$45,2,FALSE)="NO",$G1027="GUI",$G1027="Custom"),NOT($F1027=$A1027)),$A1027,"")</f>
        <v/>
      </c>
      <c r="J1027" s="1" t="str">
        <f>IF(AND(OR(VLOOKUP($C1027,Section!$3:$45,2,FALSE)="NO",$G1027="GUI",$G1027="Custom",$G1027="Minimal"),NOT($F1027=$A1027)),$A1027,"")</f>
        <v/>
      </c>
      <c r="L1027" t="str">
        <f>IF(ISNA(VLOOKUP($A1027,Debian!A:A,1,FALSE)),"","M")</f>
        <v/>
      </c>
      <c r="M1027" t="str">
        <f>IF(ISNA(VLOOKUP($A1027,Debian!B:B,1,FALSE)),"","T")</f>
        <v/>
      </c>
      <c r="N1027" t="str">
        <f>IF(ISNA(VLOOKUP($A1027,Debian!C:C,1,FALSE)),"","D")</f>
        <v>D</v>
      </c>
      <c r="P1027" t="s">
        <v>2167</v>
      </c>
    </row>
    <row r="1028" spans="1:16" x14ac:dyDescent="0.25">
      <c r="A1028" t="s">
        <v>1024</v>
      </c>
      <c r="B1028" t="s">
        <v>1146</v>
      </c>
      <c r="C1028" t="s">
        <v>947</v>
      </c>
      <c r="D1028">
        <v>408</v>
      </c>
      <c r="F1028" s="4" t="str">
        <f t="shared" si="15"/>
        <v/>
      </c>
      <c r="H1028" s="1" t="str">
        <f>IF(AND(OR(VLOOKUP($C1028,Section!$3:$45,2,FALSE)="NO",$G1028="GUI"),NOT($F1028=$A1028)),$A1028,"")</f>
        <v/>
      </c>
      <c r="I1028" s="1" t="str">
        <f>IF(AND(OR(VLOOKUP($C1028,Section!$3:$45,2,FALSE)="NO",$G1028="GUI",$G1028="Custom"),NOT($F1028=$A1028)),$A1028,"")</f>
        <v/>
      </c>
      <c r="J1028" s="1" t="str">
        <f>IF(AND(OR(VLOOKUP($C1028,Section!$3:$45,2,FALSE)="NO",$G1028="GUI",$G1028="Custom",$G1028="Minimal"),NOT($F1028=$A1028)),$A1028,"")</f>
        <v/>
      </c>
      <c r="L1028" t="str">
        <f>IF(ISNA(VLOOKUP($A1028,Debian!A:A,1,FALSE)),"","M")</f>
        <v/>
      </c>
      <c r="M1028" t="str">
        <f>IF(ISNA(VLOOKUP($A1028,Debian!B:B,1,FALSE)),"","T")</f>
        <v/>
      </c>
      <c r="N1028" t="str">
        <f>IF(ISNA(VLOOKUP($A1028,Debian!C:C,1,FALSE)),"","D")</f>
        <v/>
      </c>
      <c r="P1028" t="s">
        <v>1791</v>
      </c>
    </row>
    <row r="1029" spans="1:16" x14ac:dyDescent="0.25">
      <c r="A1029" t="s">
        <v>1025</v>
      </c>
      <c r="B1029" t="s">
        <v>1146</v>
      </c>
      <c r="C1029" t="s">
        <v>947</v>
      </c>
      <c r="D1029">
        <v>3822</v>
      </c>
      <c r="F1029" s="4" t="str">
        <f t="shared" ref="F1029:F1092" si="16">IF(OR(B1029="required",B1029="important"),A1029,"")</f>
        <v/>
      </c>
      <c r="H1029" s="1" t="str">
        <f>IF(AND(OR(VLOOKUP($C1029,Section!$3:$45,2,FALSE)="NO",$G1029="GUI"),NOT($F1029=$A1029)),$A1029,"")</f>
        <v/>
      </c>
      <c r="I1029" s="1" t="str">
        <f>IF(AND(OR(VLOOKUP($C1029,Section!$3:$45,2,FALSE)="NO",$G1029="GUI",$G1029="Custom"),NOT($F1029=$A1029)),$A1029,"")</f>
        <v/>
      </c>
      <c r="J1029" s="1" t="str">
        <f>IF(AND(OR(VLOOKUP($C1029,Section!$3:$45,2,FALSE)="NO",$G1029="GUI",$G1029="Custom",$G1029="Minimal"),NOT($F1029=$A1029)),$A1029,"")</f>
        <v/>
      </c>
      <c r="L1029" t="str">
        <f>IF(ISNA(VLOOKUP($A1029,Debian!A:A,1,FALSE)),"","M")</f>
        <v/>
      </c>
      <c r="M1029" t="str">
        <f>IF(ISNA(VLOOKUP($A1029,Debian!B:B,1,FALSE)),"","T")</f>
        <v/>
      </c>
      <c r="N1029" t="str">
        <f>IF(ISNA(VLOOKUP($A1029,Debian!C:C,1,FALSE)),"","D")</f>
        <v>D</v>
      </c>
      <c r="P1029" t="s">
        <v>1792</v>
      </c>
    </row>
    <row r="1030" spans="1:16" x14ac:dyDescent="0.25">
      <c r="A1030" t="s">
        <v>1026</v>
      </c>
      <c r="B1030" t="s">
        <v>1146</v>
      </c>
      <c r="C1030" t="s">
        <v>1152</v>
      </c>
      <c r="D1030">
        <v>141</v>
      </c>
      <c r="F1030" s="4" t="str">
        <f t="shared" si="16"/>
        <v/>
      </c>
      <c r="H1030" s="1" t="str">
        <f>IF(AND(OR(VLOOKUP($C1030,Section!$3:$45,2,FALSE)="NO",$G1030="GUI"),NOT($F1030=$A1030)),$A1030,"")</f>
        <v/>
      </c>
      <c r="I1030" s="1" t="str">
        <f>IF(AND(OR(VLOOKUP($C1030,Section!$3:$45,2,FALSE)="NO",$G1030="GUI",$G1030="Custom"),NOT($F1030=$A1030)),$A1030,"")</f>
        <v/>
      </c>
      <c r="J1030" s="1" t="str">
        <f>IF(AND(OR(VLOOKUP($C1030,Section!$3:$45,2,FALSE)="NO",$G1030="GUI",$G1030="Custom",$G1030="Minimal"),NOT($F1030=$A1030)),$A1030,"")</f>
        <v/>
      </c>
      <c r="L1030" t="str">
        <f>IF(ISNA(VLOOKUP($A1030,Debian!A:A,1,FALSE)),"","M")</f>
        <v/>
      </c>
      <c r="M1030" t="str">
        <f>IF(ISNA(VLOOKUP($A1030,Debian!B:B,1,FALSE)),"","T")</f>
        <v/>
      </c>
      <c r="N1030" t="str">
        <f>IF(ISNA(VLOOKUP($A1030,Debian!C:C,1,FALSE)),"","D")</f>
        <v>D</v>
      </c>
      <c r="P1030" t="s">
        <v>2168</v>
      </c>
    </row>
    <row r="1031" spans="1:16" x14ac:dyDescent="0.25">
      <c r="A1031" t="s">
        <v>1027</v>
      </c>
      <c r="B1031" t="s">
        <v>1146</v>
      </c>
      <c r="C1031" t="s">
        <v>1155</v>
      </c>
      <c r="D1031">
        <v>1489</v>
      </c>
      <c r="F1031" s="4" t="str">
        <f t="shared" si="16"/>
        <v/>
      </c>
      <c r="H1031" s="1" t="str">
        <f>IF(AND(OR(VLOOKUP($C1031,Section!$3:$45,2,FALSE)="NO",$G1031="GUI"),NOT($F1031=$A1031)),$A1031,"")</f>
        <v/>
      </c>
      <c r="I1031" s="1" t="str">
        <f>IF(AND(OR(VLOOKUP($C1031,Section!$3:$45,2,FALSE)="NO",$G1031="GUI",$G1031="Custom"),NOT($F1031=$A1031)),$A1031,"")</f>
        <v/>
      </c>
      <c r="J1031" s="1" t="str">
        <f>IF(AND(OR(VLOOKUP($C1031,Section!$3:$45,2,FALSE)="NO",$G1031="GUI",$G1031="Custom",$G1031="Minimal"),NOT($F1031=$A1031)),$A1031,"")</f>
        <v/>
      </c>
      <c r="L1031" t="str">
        <f>IF(ISNA(VLOOKUP($A1031,Debian!A:A,1,FALSE)),"","M")</f>
        <v/>
      </c>
      <c r="M1031" t="str">
        <f>IF(ISNA(VLOOKUP($A1031,Debian!B:B,1,FALSE)),"","T")</f>
        <v/>
      </c>
      <c r="N1031" t="str">
        <f>IF(ISNA(VLOOKUP($A1031,Debian!C:C,1,FALSE)),"","D")</f>
        <v/>
      </c>
      <c r="P1031" t="s">
        <v>2169</v>
      </c>
    </row>
    <row r="1032" spans="1:16" x14ac:dyDescent="0.25">
      <c r="A1032" t="s">
        <v>1028</v>
      </c>
      <c r="B1032" t="s">
        <v>1146</v>
      </c>
      <c r="C1032" t="s">
        <v>1181</v>
      </c>
      <c r="D1032">
        <v>44</v>
      </c>
      <c r="F1032" s="4" t="str">
        <f t="shared" si="16"/>
        <v/>
      </c>
      <c r="H1032" s="1" t="str">
        <f>IF(AND(OR(VLOOKUP($C1032,Section!$3:$45,2,FALSE)="NO",$G1032="GUI"),NOT($F1032=$A1032)),$A1032,"")</f>
        <v/>
      </c>
      <c r="I1032" s="1" t="str">
        <f>IF(AND(OR(VLOOKUP($C1032,Section!$3:$45,2,FALSE)="NO",$G1032="GUI",$G1032="Custom"),NOT($F1032=$A1032)),$A1032,"")</f>
        <v/>
      </c>
      <c r="J1032" s="1" t="str">
        <f>IF(AND(OR(VLOOKUP($C1032,Section!$3:$45,2,FALSE)="NO",$G1032="GUI",$G1032="Custom",$G1032="Minimal"),NOT($F1032=$A1032)),$A1032,"")</f>
        <v/>
      </c>
      <c r="L1032" t="str">
        <f>IF(ISNA(VLOOKUP($A1032,Debian!A:A,1,FALSE)),"","M")</f>
        <v/>
      </c>
      <c r="M1032" t="str">
        <f>IF(ISNA(VLOOKUP($A1032,Debian!B:B,1,FALSE)),"","T")</f>
        <v/>
      </c>
      <c r="N1032" t="str">
        <f>IF(ISNA(VLOOKUP($A1032,Debian!C:C,1,FALSE)),"","D")</f>
        <v>D</v>
      </c>
      <c r="P1032" t="s">
        <v>2170</v>
      </c>
    </row>
    <row r="1033" spans="1:16" x14ac:dyDescent="0.25">
      <c r="A1033" t="s">
        <v>1029</v>
      </c>
      <c r="B1033" t="s">
        <v>1146</v>
      </c>
      <c r="C1033" t="s">
        <v>1160</v>
      </c>
      <c r="D1033">
        <v>4751</v>
      </c>
      <c r="F1033" s="4" t="str">
        <f t="shared" si="16"/>
        <v/>
      </c>
      <c r="H1033" s="1" t="str">
        <f>IF(AND(OR(VLOOKUP($C1033,Section!$3:$45,2,FALSE)="NO",$G1033="GUI"),NOT($F1033=$A1033)),$A1033,"")</f>
        <v/>
      </c>
      <c r="I1033" s="1" t="str">
        <f>IF(AND(OR(VLOOKUP($C1033,Section!$3:$45,2,FALSE)="NO",$G1033="GUI",$G1033="Custom"),NOT($F1033=$A1033)),$A1033,"")</f>
        <v/>
      </c>
      <c r="J1033" s="1" t="str">
        <f>IF(AND(OR(VLOOKUP($C1033,Section!$3:$45,2,FALSE)="NO",$G1033="GUI",$G1033="Custom",$G1033="Minimal"),NOT($F1033=$A1033)),$A1033,"")</f>
        <v/>
      </c>
      <c r="L1033" t="str">
        <f>IF(ISNA(VLOOKUP($A1033,Debian!A:A,1,FALSE)),"","M")</f>
        <v/>
      </c>
      <c r="M1033" t="str">
        <f>IF(ISNA(VLOOKUP($A1033,Debian!B:B,1,FALSE)),"","T")</f>
        <v/>
      </c>
      <c r="N1033" t="str">
        <f>IF(ISNA(VLOOKUP($A1033,Debian!C:C,1,FALSE)),"","D")</f>
        <v>D</v>
      </c>
      <c r="P1033" t="s">
        <v>2171</v>
      </c>
    </row>
    <row r="1034" spans="1:16" x14ac:dyDescent="0.25">
      <c r="A1034" t="s">
        <v>1030</v>
      </c>
      <c r="B1034" t="s">
        <v>1150</v>
      </c>
      <c r="C1034" t="s">
        <v>1170</v>
      </c>
      <c r="D1034">
        <v>107</v>
      </c>
      <c r="F1034" s="4" t="str">
        <f t="shared" si="16"/>
        <v/>
      </c>
      <c r="H1034" s="1" t="str">
        <f>IF(AND(OR(VLOOKUP($C1034,Section!$3:$45,2,FALSE)="NO",$G1034="GUI"),NOT($F1034=$A1034)),$A1034,"")</f>
        <v>raspberrypi-artwork</v>
      </c>
      <c r="I1034" s="1" t="str">
        <f>IF(AND(OR(VLOOKUP($C1034,Section!$3:$45,2,FALSE)="NO",$G1034="GUI",$G1034="Custom"),NOT($F1034=$A1034)),$A1034,"")</f>
        <v>raspberrypi-artwork</v>
      </c>
      <c r="J1034" s="1" t="str">
        <f>IF(AND(OR(VLOOKUP($C1034,Section!$3:$45,2,FALSE)="NO",$G1034="GUI",$G1034="Custom",$G1034="Minimal"),NOT($F1034=$A1034)),$A1034,"")</f>
        <v>raspberrypi-artwork</v>
      </c>
      <c r="L1034" t="str">
        <f>IF(ISNA(VLOOKUP($A1034,Debian!A:A,1,FALSE)),"","M")</f>
        <v/>
      </c>
      <c r="M1034" t="str">
        <f>IF(ISNA(VLOOKUP($A1034,Debian!B:B,1,FALSE)),"","T")</f>
        <v/>
      </c>
      <c r="N1034" t="str">
        <f>IF(ISNA(VLOOKUP($A1034,Debian!C:C,1,FALSE)),"","D")</f>
        <v/>
      </c>
      <c r="P1034" t="s">
        <v>2172</v>
      </c>
    </row>
    <row r="1035" spans="1:16" x14ac:dyDescent="0.25">
      <c r="A1035" t="s">
        <v>1031</v>
      </c>
      <c r="B1035" t="s">
        <v>1150</v>
      </c>
      <c r="C1035" t="s">
        <v>1153</v>
      </c>
      <c r="D1035">
        <v>112357</v>
      </c>
      <c r="F1035" s="4" t="str">
        <f t="shared" si="16"/>
        <v/>
      </c>
      <c r="H1035" s="1" t="str">
        <f>IF(AND(OR(VLOOKUP($C1035,Section!$3:$45,2,FALSE)="NO",$G1035="GUI"),NOT($F1035=$A1035)),$A1035,"")</f>
        <v/>
      </c>
      <c r="I1035" s="1" t="str">
        <f>IF(AND(OR(VLOOKUP($C1035,Section!$3:$45,2,FALSE)="NO",$G1035="GUI",$G1035="Custom"),NOT($F1035=$A1035)),$A1035,"")</f>
        <v/>
      </c>
      <c r="J1035" s="1" t="str">
        <f>IF(AND(OR(VLOOKUP($C1035,Section!$3:$45,2,FALSE)="NO",$G1035="GUI",$G1035="Custom",$G1035="Minimal"),NOT($F1035=$A1035)),$A1035,"")</f>
        <v/>
      </c>
      <c r="L1035" t="str">
        <f>IF(ISNA(VLOOKUP($A1035,Debian!A:A,1,FALSE)),"","M")</f>
        <v/>
      </c>
      <c r="M1035" t="str">
        <f>IF(ISNA(VLOOKUP($A1035,Debian!B:B,1,FALSE)),"","T")</f>
        <v/>
      </c>
      <c r="N1035" t="str">
        <f>IF(ISNA(VLOOKUP($A1035,Debian!C:C,1,FALSE)),"","D")</f>
        <v/>
      </c>
      <c r="P1035" t="s">
        <v>2173</v>
      </c>
    </row>
    <row r="1036" spans="1:16" x14ac:dyDescent="0.25">
      <c r="A1036" t="s">
        <v>1032</v>
      </c>
      <c r="B1036" t="s">
        <v>1150</v>
      </c>
      <c r="C1036" t="s">
        <v>1157</v>
      </c>
      <c r="D1036">
        <v>26</v>
      </c>
      <c r="F1036" s="4" t="str">
        <f t="shared" si="16"/>
        <v/>
      </c>
      <c r="H1036" s="1" t="str">
        <f>IF(AND(OR(VLOOKUP($C1036,Section!$3:$45,2,FALSE)="NO",$G1036="GUI"),NOT($F1036=$A1036)),$A1036,"")</f>
        <v/>
      </c>
      <c r="I1036" s="1" t="str">
        <f>IF(AND(OR(VLOOKUP($C1036,Section!$3:$45,2,FALSE)="NO",$G1036="GUI",$G1036="Custom"),NOT($F1036=$A1036)),$A1036,"")</f>
        <v/>
      </c>
      <c r="J1036" s="1" t="str">
        <f>IF(AND(OR(VLOOKUP($C1036,Section!$3:$45,2,FALSE)="NO",$G1036="GUI",$G1036="Custom",$G1036="Minimal"),NOT($F1036=$A1036)),$A1036,"")</f>
        <v/>
      </c>
      <c r="L1036" t="str">
        <f>IF(ISNA(VLOOKUP($A1036,Debian!A:A,1,FALSE)),"","M")</f>
        <v/>
      </c>
      <c r="M1036" t="str">
        <f>IF(ISNA(VLOOKUP($A1036,Debian!B:B,1,FALSE)),"","T")</f>
        <v/>
      </c>
      <c r="N1036" t="str">
        <f>IF(ISNA(VLOOKUP($A1036,Debian!C:C,1,FALSE)),"","D")</f>
        <v/>
      </c>
      <c r="P1036" t="s">
        <v>2174</v>
      </c>
    </row>
    <row r="1037" spans="1:16" x14ac:dyDescent="0.25">
      <c r="A1037" t="s">
        <v>1033</v>
      </c>
      <c r="B1037" t="s">
        <v>1146</v>
      </c>
      <c r="C1037" t="s">
        <v>1153</v>
      </c>
      <c r="D1037">
        <v>41</v>
      </c>
      <c r="F1037" s="4" t="str">
        <f t="shared" si="16"/>
        <v/>
      </c>
      <c r="H1037" s="1" t="str">
        <f>IF(AND(OR(VLOOKUP($C1037,Section!$3:$45,2,FALSE)="NO",$G1037="GUI"),NOT($F1037=$A1037)),$A1037,"")</f>
        <v/>
      </c>
      <c r="I1037" s="1" t="str">
        <f>IF(AND(OR(VLOOKUP($C1037,Section!$3:$45,2,FALSE)="NO",$G1037="GUI",$G1037="Custom"),NOT($F1037=$A1037)),$A1037,"")</f>
        <v/>
      </c>
      <c r="J1037" s="1" t="str">
        <f>IF(AND(OR(VLOOKUP($C1037,Section!$3:$45,2,FALSE)="NO",$G1037="GUI",$G1037="Custom",$G1037="Minimal"),NOT($F1037=$A1037)),$A1037,"")</f>
        <v/>
      </c>
      <c r="L1037" t="str">
        <f>IF(ISNA(VLOOKUP($A1037,Debian!A:A,1,FALSE)),"","M")</f>
        <v/>
      </c>
      <c r="M1037" t="str">
        <f>IF(ISNA(VLOOKUP($A1037,Debian!B:B,1,FALSE)),"","T")</f>
        <v/>
      </c>
      <c r="N1037" t="str">
        <f>IF(ISNA(VLOOKUP($A1037,Debian!C:C,1,FALSE)),"","D")</f>
        <v/>
      </c>
      <c r="P1037" t="s">
        <v>2175</v>
      </c>
    </row>
    <row r="1038" spans="1:16" x14ac:dyDescent="0.25">
      <c r="A1038" t="s">
        <v>1034</v>
      </c>
      <c r="B1038" t="s">
        <v>1150</v>
      </c>
      <c r="C1038" t="s">
        <v>1186</v>
      </c>
      <c r="D1038">
        <v>1650</v>
      </c>
      <c r="F1038" s="4" t="str">
        <f t="shared" si="16"/>
        <v/>
      </c>
      <c r="H1038" s="1" t="str">
        <f>IF(AND(OR(VLOOKUP($C1038,Section!$3:$45,2,FALSE)="NO",$G1038="GUI"),NOT($F1038=$A1038)),$A1038,"")</f>
        <v>raspberrypi-ui-mods</v>
      </c>
      <c r="I1038" s="1" t="str">
        <f>IF(AND(OR(VLOOKUP($C1038,Section!$3:$45,2,FALSE)="NO",$G1038="GUI",$G1038="Custom"),NOT($F1038=$A1038)),$A1038,"")</f>
        <v>raspberrypi-ui-mods</v>
      </c>
      <c r="J1038" s="1" t="str">
        <f>IF(AND(OR(VLOOKUP($C1038,Section!$3:$45,2,FALSE)="NO",$G1038="GUI",$G1038="Custom",$G1038="Minimal"),NOT($F1038=$A1038)),$A1038,"")</f>
        <v>raspberrypi-ui-mods</v>
      </c>
      <c r="L1038" t="str">
        <f>IF(ISNA(VLOOKUP($A1038,Debian!A:A,1,FALSE)),"","M")</f>
        <v/>
      </c>
      <c r="M1038" t="str">
        <f>IF(ISNA(VLOOKUP($A1038,Debian!B:B,1,FALSE)),"","T")</f>
        <v/>
      </c>
      <c r="N1038" t="str">
        <f>IF(ISNA(VLOOKUP($A1038,Debian!C:C,1,FALSE)),"","D")</f>
        <v/>
      </c>
      <c r="P1038" t="s">
        <v>2176</v>
      </c>
    </row>
    <row r="1039" spans="1:16" x14ac:dyDescent="0.25">
      <c r="A1039" t="s">
        <v>1035</v>
      </c>
      <c r="B1039" t="s">
        <v>1147</v>
      </c>
      <c r="C1039" t="s">
        <v>1163</v>
      </c>
      <c r="D1039">
        <v>31</v>
      </c>
      <c r="F1039" s="4" t="str">
        <f t="shared" si="16"/>
        <v>raspbian-archive-keyring</v>
      </c>
      <c r="H1039" s="1" t="str">
        <f>IF(AND(OR(VLOOKUP($C1039,Section!$3:$45,2,FALSE)="NO",$G1039="GUI"),NOT($F1039=$A1039)),$A1039,"")</f>
        <v/>
      </c>
      <c r="I1039" s="1" t="str">
        <f>IF(AND(OR(VLOOKUP($C1039,Section!$3:$45,2,FALSE)="NO",$G1039="GUI",$G1039="Custom"),NOT($F1039=$A1039)),$A1039,"")</f>
        <v/>
      </c>
      <c r="J1039" s="1" t="str">
        <f>IF(AND(OR(VLOOKUP($C1039,Section!$3:$45,2,FALSE)="NO",$G1039="GUI",$G1039="Custom",$G1039="Minimal"),NOT($F1039=$A1039)),$A1039,"")</f>
        <v/>
      </c>
      <c r="L1039" t="str">
        <f>IF(ISNA(VLOOKUP($A1039,Debian!A:A,1,FALSE)),"","M")</f>
        <v/>
      </c>
      <c r="M1039" t="str">
        <f>IF(ISNA(VLOOKUP($A1039,Debian!B:B,1,FALSE)),"","T")</f>
        <v/>
      </c>
      <c r="N1039" t="str">
        <f>IF(ISNA(VLOOKUP($A1039,Debian!C:C,1,FALSE)),"","D")</f>
        <v/>
      </c>
      <c r="P1039" t="s">
        <v>2177</v>
      </c>
    </row>
    <row r="1040" spans="1:16" x14ac:dyDescent="0.25">
      <c r="A1040" t="s">
        <v>1036</v>
      </c>
      <c r="B1040" t="s">
        <v>1150</v>
      </c>
      <c r="C1040" t="s">
        <v>1152</v>
      </c>
      <c r="D1040">
        <v>89</v>
      </c>
      <c r="F1040" s="4" t="str">
        <f t="shared" si="16"/>
        <v/>
      </c>
      <c r="H1040" s="1" t="str">
        <f>IF(AND(OR(VLOOKUP($C1040,Section!$3:$45,2,FALSE)="NO",$G1040="GUI"),NOT($F1040=$A1040)),$A1040,"")</f>
        <v/>
      </c>
      <c r="I1040" s="1" t="str">
        <f>IF(AND(OR(VLOOKUP($C1040,Section!$3:$45,2,FALSE)="NO",$G1040="GUI",$G1040="Custom"),NOT($F1040=$A1040)),$A1040,"")</f>
        <v/>
      </c>
      <c r="J1040" s="1" t="str">
        <f>IF(AND(OR(VLOOKUP($C1040,Section!$3:$45,2,FALSE)="NO",$G1040="GUI",$G1040="Custom",$G1040="Minimal"),NOT($F1040=$A1040)),$A1040,"")</f>
        <v/>
      </c>
      <c r="L1040" t="str">
        <f>IF(ISNA(VLOOKUP($A1040,Debian!A:A,1,FALSE)),"","M")</f>
        <v/>
      </c>
      <c r="M1040" t="str">
        <f>IF(ISNA(VLOOKUP($A1040,Debian!B:B,1,FALSE)),"","T")</f>
        <v/>
      </c>
      <c r="N1040" t="str">
        <f>IF(ISNA(VLOOKUP($A1040,Debian!C:C,1,FALSE)),"","D")</f>
        <v/>
      </c>
      <c r="P1040" t="s">
        <v>2178</v>
      </c>
    </row>
    <row r="1041" spans="1:16" x14ac:dyDescent="0.25">
      <c r="A1041" t="s">
        <v>1037</v>
      </c>
      <c r="B1041" t="s">
        <v>1146</v>
      </c>
      <c r="C1041" t="s">
        <v>1160</v>
      </c>
      <c r="D1041">
        <v>55</v>
      </c>
      <c r="F1041" s="4" t="str">
        <f t="shared" si="16"/>
        <v/>
      </c>
      <c r="H1041" s="1" t="str">
        <f>IF(AND(OR(VLOOKUP($C1041,Section!$3:$45,2,FALSE)="NO",$G1041="GUI"),NOT($F1041=$A1041)),$A1041,"")</f>
        <v/>
      </c>
      <c r="I1041" s="1" t="str">
        <f>IF(AND(OR(VLOOKUP($C1041,Section!$3:$45,2,FALSE)="NO",$G1041="GUI",$G1041="Custom"),NOT($F1041=$A1041)),$A1041,"")</f>
        <v/>
      </c>
      <c r="J1041" s="1" t="str">
        <f>IF(AND(OR(VLOOKUP($C1041,Section!$3:$45,2,FALSE)="NO",$G1041="GUI",$G1041="Custom",$G1041="Minimal"),NOT($F1041=$A1041)),$A1041,"")</f>
        <v/>
      </c>
      <c r="L1041" t="str">
        <f>IF(ISNA(VLOOKUP($A1041,Debian!A:A,1,FALSE)),"","M")</f>
        <v/>
      </c>
      <c r="M1041" t="str">
        <f>IF(ISNA(VLOOKUP($A1041,Debian!B:B,1,FALSE)),"","T")</f>
        <v/>
      </c>
      <c r="N1041" t="str">
        <f>IF(ISNA(VLOOKUP($A1041,Debian!C:C,1,FALSE)),"","D")</f>
        <v/>
      </c>
      <c r="P1041" t="s">
        <v>2179</v>
      </c>
    </row>
    <row r="1042" spans="1:16" x14ac:dyDescent="0.25">
      <c r="A1042" t="s">
        <v>1038</v>
      </c>
      <c r="B1042" t="s">
        <v>1146</v>
      </c>
      <c r="C1042" t="s">
        <v>1152</v>
      </c>
      <c r="D1042">
        <v>46</v>
      </c>
      <c r="F1042" s="4" t="str">
        <f t="shared" si="16"/>
        <v/>
      </c>
      <c r="H1042" s="1" t="str">
        <f>IF(AND(OR(VLOOKUP($C1042,Section!$3:$45,2,FALSE)="NO",$G1042="GUI"),NOT($F1042=$A1042)),$A1042,"")</f>
        <v/>
      </c>
      <c r="I1042" s="1" t="str">
        <f>IF(AND(OR(VLOOKUP($C1042,Section!$3:$45,2,FALSE)="NO",$G1042="GUI",$G1042="Custom"),NOT($F1042=$A1042)),$A1042,"")</f>
        <v/>
      </c>
      <c r="J1042" s="1" t="str">
        <f>IF(AND(OR(VLOOKUP($C1042,Section!$3:$45,2,FALSE)="NO",$G1042="GUI",$G1042="Custom",$G1042="Minimal"),NOT($F1042=$A1042)),$A1042,"")</f>
        <v/>
      </c>
      <c r="L1042" t="str">
        <f>IF(ISNA(VLOOKUP($A1042,Debian!A:A,1,FALSE)),"","M")</f>
        <v/>
      </c>
      <c r="M1042" t="str">
        <f>IF(ISNA(VLOOKUP($A1042,Debian!B:B,1,FALSE)),"","T")</f>
        <v/>
      </c>
      <c r="N1042" t="str">
        <f>IF(ISNA(VLOOKUP($A1042,Debian!C:C,1,FALSE)),"","D")</f>
        <v/>
      </c>
      <c r="P1042" t="s">
        <v>2180</v>
      </c>
    </row>
    <row r="1043" spans="1:16" x14ac:dyDescent="0.25">
      <c r="A1043" t="s">
        <v>1039</v>
      </c>
      <c r="B1043" t="s">
        <v>1146</v>
      </c>
      <c r="C1043" t="s">
        <v>1153</v>
      </c>
      <c r="D1043">
        <v>253</v>
      </c>
      <c r="F1043" s="4" t="str">
        <f t="shared" si="16"/>
        <v/>
      </c>
      <c r="H1043" s="1" t="str">
        <f>IF(AND(OR(VLOOKUP($C1043,Section!$3:$45,2,FALSE)="NO",$G1043="GUI"),NOT($F1043=$A1043)),$A1043,"")</f>
        <v/>
      </c>
      <c r="I1043" s="1" t="str">
        <f>IF(AND(OR(VLOOKUP($C1043,Section!$3:$45,2,FALSE)="NO",$G1043="GUI",$G1043="Custom"),NOT($F1043=$A1043)),$A1043,"")</f>
        <v/>
      </c>
      <c r="J1043" s="1" t="str">
        <f>IF(AND(OR(VLOOKUP($C1043,Section!$3:$45,2,FALSE)="NO",$G1043="GUI",$G1043="Custom",$G1043="Minimal"),NOT($F1043=$A1043)),$A1043,"")</f>
        <v/>
      </c>
      <c r="L1043" t="str">
        <f>IF(ISNA(VLOOKUP($A1043,Debian!A:A,1,FALSE)),"","M")</f>
        <v/>
      </c>
      <c r="M1043" t="str">
        <f>IF(ISNA(VLOOKUP($A1043,Debian!B:B,1,FALSE)),"","T")</f>
        <v/>
      </c>
      <c r="N1043" t="str">
        <f>IF(ISNA(VLOOKUP($A1043,Debian!C:C,1,FALSE)),"","D")</f>
        <v/>
      </c>
      <c r="P1043" t="s">
        <v>2181</v>
      </c>
    </row>
    <row r="1044" spans="1:16" x14ac:dyDescent="0.25">
      <c r="A1044" t="s">
        <v>1040</v>
      </c>
      <c r="B1044" t="s">
        <v>1147</v>
      </c>
      <c r="C1044" t="s">
        <v>1152</v>
      </c>
      <c r="D1044">
        <v>109</v>
      </c>
      <c r="F1044" s="4" t="str">
        <f t="shared" si="16"/>
        <v>readline-common</v>
      </c>
      <c r="H1044" s="1" t="str">
        <f>IF(AND(OR(VLOOKUP($C1044,Section!$3:$45,2,FALSE)="NO",$G1044="GUI"),NOT($F1044=$A1044)),$A1044,"")</f>
        <v/>
      </c>
      <c r="I1044" s="1" t="str">
        <f>IF(AND(OR(VLOOKUP($C1044,Section!$3:$45,2,FALSE)="NO",$G1044="GUI",$G1044="Custom"),NOT($F1044=$A1044)),$A1044,"")</f>
        <v/>
      </c>
      <c r="J1044" s="1" t="str">
        <f>IF(AND(OR(VLOOKUP($C1044,Section!$3:$45,2,FALSE)="NO",$G1044="GUI",$G1044="Custom",$G1044="Minimal"),NOT($F1044=$A1044)),$A1044,"")</f>
        <v/>
      </c>
      <c r="L1044" t="str">
        <f>IF(ISNA(VLOOKUP($A1044,Debian!A:A,1,FALSE)),"","M")</f>
        <v>M</v>
      </c>
      <c r="M1044" t="str">
        <f>IF(ISNA(VLOOKUP($A1044,Debian!B:B,1,FALSE)),"","T")</f>
        <v>T</v>
      </c>
      <c r="N1044" t="str">
        <f>IF(ISNA(VLOOKUP($A1044,Debian!C:C,1,FALSE)),"","D")</f>
        <v>D</v>
      </c>
      <c r="P1044" t="s">
        <v>2182</v>
      </c>
    </row>
    <row r="1045" spans="1:16" x14ac:dyDescent="0.25">
      <c r="A1045" t="s">
        <v>1041</v>
      </c>
      <c r="B1045" t="s">
        <v>1146</v>
      </c>
      <c r="C1045" t="s">
        <v>925</v>
      </c>
      <c r="D1045">
        <v>69</v>
      </c>
      <c r="F1045" s="4" t="str">
        <f t="shared" si="16"/>
        <v/>
      </c>
      <c r="H1045" s="1" t="str">
        <f>IF(AND(OR(VLOOKUP($C1045,Section!$3:$45,2,FALSE)="NO",$G1045="GUI"),NOT($F1045=$A1045)),$A1045,"")</f>
        <v/>
      </c>
      <c r="I1045" s="1" t="str">
        <f>IF(AND(OR(VLOOKUP($C1045,Section!$3:$45,2,FALSE)="NO",$G1045="GUI",$G1045="Custom"),NOT($F1045=$A1045)),$A1045,"")</f>
        <v/>
      </c>
      <c r="J1045" s="1" t="str">
        <f>IF(AND(OR(VLOOKUP($C1045,Section!$3:$45,2,FALSE)="NO",$G1045="GUI",$G1045="Custom",$G1045="Minimal"),NOT($F1045=$A1045)),$A1045,"")</f>
        <v/>
      </c>
      <c r="L1045" t="str">
        <f>IF(ISNA(VLOOKUP($A1045,Debian!A:A,1,FALSE)),"","M")</f>
        <v/>
      </c>
      <c r="M1045" t="str">
        <f>IF(ISNA(VLOOKUP($A1045,Debian!B:B,1,FALSE)),"","T")</f>
        <v>T</v>
      </c>
      <c r="N1045" t="str">
        <f>IF(ISNA(VLOOKUP($A1045,Debian!C:C,1,FALSE)),"","D")</f>
        <v>D</v>
      </c>
      <c r="P1045" t="s">
        <v>2183</v>
      </c>
    </row>
    <row r="1046" spans="1:16" x14ac:dyDescent="0.25">
      <c r="A1046" t="s">
        <v>1042</v>
      </c>
      <c r="B1046" t="s">
        <v>1146</v>
      </c>
      <c r="C1046" t="s">
        <v>1047</v>
      </c>
      <c r="D1046">
        <v>12810</v>
      </c>
      <c r="F1046" s="4" t="str">
        <f t="shared" si="16"/>
        <v/>
      </c>
      <c r="H1046" s="1" t="str">
        <f>IF(AND(OR(VLOOKUP($C1046,Section!$3:$45,2,FALSE)="NO",$G1046="GUI"),NOT($F1046=$A1046)),$A1046,"")</f>
        <v/>
      </c>
      <c r="I1046" s="1" t="str">
        <f>IF(AND(OR(VLOOKUP($C1046,Section!$3:$45,2,FALSE)="NO",$G1046="GUI",$G1046="Custom"),NOT($F1046=$A1046)),$A1046,"")</f>
        <v/>
      </c>
      <c r="J1046" s="1" t="str">
        <f>IF(AND(OR(VLOOKUP($C1046,Section!$3:$45,2,FALSE)="NO",$G1046="GUI",$G1046="Custom",$G1046="Minimal"),NOT($F1046=$A1046)),$A1046,"")</f>
        <v/>
      </c>
      <c r="L1046" t="str">
        <f>IF(ISNA(VLOOKUP($A1046,Debian!A:A,1,FALSE)),"","M")</f>
        <v/>
      </c>
      <c r="M1046" t="str">
        <f>IF(ISNA(VLOOKUP($A1046,Debian!B:B,1,FALSE)),"","T")</f>
        <v/>
      </c>
      <c r="N1046" t="str">
        <f>IF(ISNA(VLOOKUP($A1046,Debian!C:C,1,FALSE)),"","D")</f>
        <v/>
      </c>
      <c r="P1046" t="s">
        <v>2184</v>
      </c>
    </row>
    <row r="1047" spans="1:16" x14ac:dyDescent="0.25">
      <c r="A1047" t="s">
        <v>1043</v>
      </c>
      <c r="B1047" t="s">
        <v>1149</v>
      </c>
      <c r="C1047" t="s">
        <v>1157</v>
      </c>
      <c r="D1047">
        <v>85</v>
      </c>
      <c r="F1047" s="4" t="str">
        <f t="shared" si="16"/>
        <v/>
      </c>
      <c r="H1047" s="1" t="str">
        <f>IF(AND(OR(VLOOKUP($C1047,Section!$3:$45,2,FALSE)="NO",$G1047="GUI"),NOT($F1047=$A1047)),$A1047,"")</f>
        <v/>
      </c>
      <c r="I1047" s="1" t="str">
        <f>IF(AND(OR(VLOOKUP($C1047,Section!$3:$45,2,FALSE)="NO",$G1047="GUI",$G1047="Custom"),NOT($F1047=$A1047)),$A1047,"")</f>
        <v/>
      </c>
      <c r="J1047" s="1" t="str">
        <f>IF(AND(OR(VLOOKUP($C1047,Section!$3:$45,2,FALSE)="NO",$G1047="GUI",$G1047="Custom",$G1047="Minimal"),NOT($F1047=$A1047)),$A1047,"")</f>
        <v/>
      </c>
      <c r="L1047" t="str">
        <f>IF(ISNA(VLOOKUP($A1047,Debian!A:A,1,FALSE)),"","M")</f>
        <v/>
      </c>
      <c r="M1047" t="str">
        <f>IF(ISNA(VLOOKUP($A1047,Debian!B:B,1,FALSE)),"","T")</f>
        <v>T</v>
      </c>
      <c r="N1047" t="str">
        <f>IF(ISNA(VLOOKUP($A1047,Debian!C:C,1,FALSE)),"","D")</f>
        <v>D</v>
      </c>
      <c r="P1047" t="s">
        <v>2185</v>
      </c>
    </row>
    <row r="1048" spans="1:16" x14ac:dyDescent="0.25">
      <c r="A1048" t="s">
        <v>1044</v>
      </c>
      <c r="B1048" t="s">
        <v>1150</v>
      </c>
      <c r="C1048" t="s">
        <v>1186</v>
      </c>
      <c r="D1048">
        <v>44</v>
      </c>
      <c r="F1048" s="5" t="str">
        <f>A1048</f>
        <v>rpi-update</v>
      </c>
      <c r="H1048" s="1" t="str">
        <f>IF(AND(OR(VLOOKUP($C1048,Section!$3:$45,2,FALSE)="NO",$G1048="GUI"),NOT($F1048=$A1048)),$A1048,"")</f>
        <v/>
      </c>
      <c r="I1048" s="1" t="str">
        <f>IF(AND(OR(VLOOKUP($C1048,Section!$3:$45,2,FALSE)="NO",$G1048="GUI",$G1048="Custom"),NOT($F1048=$A1048)),$A1048,"")</f>
        <v/>
      </c>
      <c r="J1048" s="1" t="str">
        <f>IF(AND(OR(VLOOKUP($C1048,Section!$3:$45,2,FALSE)="NO",$G1048="GUI",$G1048="Custom",$G1048="Minimal"),NOT($F1048=$A1048)),$A1048,"")</f>
        <v/>
      </c>
      <c r="L1048" t="str">
        <f>IF(ISNA(VLOOKUP($A1048,Debian!A:A,1,FALSE)),"","M")</f>
        <v/>
      </c>
      <c r="M1048" t="str">
        <f>IF(ISNA(VLOOKUP($A1048,Debian!B:B,1,FALSE)),"","T")</f>
        <v/>
      </c>
      <c r="N1048" t="str">
        <f>IF(ISNA(VLOOKUP($A1048,Debian!C:C,1,FALSE)),"","D")</f>
        <v/>
      </c>
      <c r="P1048" t="s">
        <v>2186</v>
      </c>
    </row>
    <row r="1049" spans="1:16" x14ac:dyDescent="0.25">
      <c r="A1049" t="s">
        <v>1045</v>
      </c>
      <c r="B1049" t="s">
        <v>1146</v>
      </c>
      <c r="C1049" t="s">
        <v>1157</v>
      </c>
      <c r="D1049">
        <v>630</v>
      </c>
      <c r="F1049" s="4" t="str">
        <f t="shared" si="16"/>
        <v/>
      </c>
      <c r="H1049" s="1" t="str">
        <f>IF(AND(OR(VLOOKUP($C1049,Section!$3:$45,2,FALSE)="NO",$G1049="GUI"),NOT($F1049=$A1049)),$A1049,"")</f>
        <v/>
      </c>
      <c r="I1049" s="1" t="str">
        <f>IF(AND(OR(VLOOKUP($C1049,Section!$3:$45,2,FALSE)="NO",$G1049="GUI",$G1049="Custom"),NOT($F1049=$A1049)),$A1049,"")</f>
        <v/>
      </c>
      <c r="J1049" s="1" t="str">
        <f>IF(AND(OR(VLOOKUP($C1049,Section!$3:$45,2,FALSE)="NO",$G1049="GUI",$G1049="Custom",$G1049="Minimal"),NOT($F1049=$A1049)),$A1049,"")</f>
        <v/>
      </c>
      <c r="L1049" t="str">
        <f>IF(ISNA(VLOOKUP($A1049,Debian!A:A,1,FALSE)),"","M")</f>
        <v/>
      </c>
      <c r="M1049" t="str">
        <f>IF(ISNA(VLOOKUP($A1049,Debian!B:B,1,FALSE)),"","T")</f>
        <v/>
      </c>
      <c r="N1049" t="str">
        <f>IF(ISNA(VLOOKUP($A1049,Debian!C:C,1,FALSE)),"","D")</f>
        <v/>
      </c>
      <c r="P1049" t="s">
        <v>2187</v>
      </c>
    </row>
    <row r="1050" spans="1:16" x14ac:dyDescent="0.25">
      <c r="A1050" t="s">
        <v>1046</v>
      </c>
      <c r="B1050" t="s">
        <v>1147</v>
      </c>
      <c r="C1050" t="s">
        <v>1153</v>
      </c>
      <c r="D1050">
        <v>1509</v>
      </c>
      <c r="F1050" s="4" t="str">
        <f t="shared" si="16"/>
        <v>rsyslog</v>
      </c>
      <c r="H1050" s="1" t="str">
        <f>IF(AND(OR(VLOOKUP($C1050,Section!$3:$45,2,FALSE)="NO",$G1050="GUI"),NOT($F1050=$A1050)),$A1050,"")</f>
        <v/>
      </c>
      <c r="I1050" s="1" t="str">
        <f>IF(AND(OR(VLOOKUP($C1050,Section!$3:$45,2,FALSE)="NO",$G1050="GUI",$G1050="Custom"),NOT($F1050=$A1050)),$A1050,"")</f>
        <v/>
      </c>
      <c r="J1050" s="1" t="str">
        <f>IF(AND(OR(VLOOKUP($C1050,Section!$3:$45,2,FALSE)="NO",$G1050="GUI",$G1050="Custom",$G1050="Minimal"),NOT($F1050=$A1050)),$A1050,"")</f>
        <v/>
      </c>
      <c r="L1050" t="str">
        <f>IF(ISNA(VLOOKUP($A1050,Debian!A:A,1,FALSE)),"","M")</f>
        <v>M</v>
      </c>
      <c r="M1050" t="str">
        <f>IF(ISNA(VLOOKUP($A1050,Debian!B:B,1,FALSE)),"","T")</f>
        <v>T</v>
      </c>
      <c r="N1050" t="str">
        <f>IF(ISNA(VLOOKUP($A1050,Debian!C:C,1,FALSE)),"","D")</f>
        <v>D</v>
      </c>
      <c r="P1050" t="s">
        <v>2188</v>
      </c>
    </row>
    <row r="1051" spans="1:16" x14ac:dyDescent="0.25">
      <c r="A1051" t="s">
        <v>1047</v>
      </c>
      <c r="B1051" t="s">
        <v>1146</v>
      </c>
      <c r="C1051" t="s">
        <v>1047</v>
      </c>
      <c r="D1051">
        <v>47</v>
      </c>
      <c r="F1051" s="4" t="str">
        <f t="shared" si="16"/>
        <v/>
      </c>
      <c r="H1051" s="1" t="str">
        <f>IF(AND(OR(VLOOKUP($C1051,Section!$3:$45,2,FALSE)="NO",$G1051="GUI"),NOT($F1051=$A1051)),$A1051,"")</f>
        <v/>
      </c>
      <c r="I1051" s="1" t="str">
        <f>IF(AND(OR(VLOOKUP($C1051,Section!$3:$45,2,FALSE)="NO",$G1051="GUI",$G1051="Custom"),NOT($F1051=$A1051)),$A1051,"")</f>
        <v/>
      </c>
      <c r="J1051" s="1" t="str">
        <f>IF(AND(OR(VLOOKUP($C1051,Section!$3:$45,2,FALSE)="NO",$G1051="GUI",$G1051="Custom",$G1051="Minimal"),NOT($F1051=$A1051)),$A1051,"")</f>
        <v/>
      </c>
      <c r="L1051" t="str">
        <f>IF(ISNA(VLOOKUP($A1051,Debian!A:A,1,FALSE)),"","M")</f>
        <v/>
      </c>
      <c r="M1051" t="str">
        <f>IF(ISNA(VLOOKUP($A1051,Debian!B:B,1,FALSE)),"","T")</f>
        <v/>
      </c>
      <c r="N1051" t="str">
        <f>IF(ISNA(VLOOKUP($A1051,Debian!C:C,1,FALSE)),"","D")</f>
        <v/>
      </c>
      <c r="P1051" t="s">
        <v>2189</v>
      </c>
    </row>
    <row r="1052" spans="1:16" x14ac:dyDescent="0.25">
      <c r="A1052" t="s">
        <v>1048</v>
      </c>
      <c r="B1052" t="s">
        <v>1146</v>
      </c>
      <c r="C1052" t="s">
        <v>1047</v>
      </c>
      <c r="D1052">
        <v>274</v>
      </c>
      <c r="F1052" s="4" t="str">
        <f t="shared" si="16"/>
        <v/>
      </c>
      <c r="H1052" s="1" t="str">
        <f>IF(AND(OR(VLOOKUP($C1052,Section!$3:$45,2,FALSE)="NO",$G1052="GUI"),NOT($F1052=$A1052)),$A1052,"")</f>
        <v/>
      </c>
      <c r="I1052" s="1" t="str">
        <f>IF(AND(OR(VLOOKUP($C1052,Section!$3:$45,2,FALSE)="NO",$G1052="GUI",$G1052="Custom"),NOT($F1052=$A1052)),$A1052,"")</f>
        <v/>
      </c>
      <c r="J1052" s="1" t="str">
        <f>IF(AND(OR(VLOOKUP($C1052,Section!$3:$45,2,FALSE)="NO",$G1052="GUI",$G1052="Custom",$G1052="Minimal"),NOT($F1052=$A1052)),$A1052,"")</f>
        <v/>
      </c>
      <c r="L1052" t="str">
        <f>IF(ISNA(VLOOKUP($A1052,Debian!A:A,1,FALSE)),"","M")</f>
        <v/>
      </c>
      <c r="M1052" t="str">
        <f>IF(ISNA(VLOOKUP($A1052,Debian!B:B,1,FALSE)),"","T")</f>
        <v/>
      </c>
      <c r="N1052" t="str">
        <f>IF(ISNA(VLOOKUP($A1052,Debian!C:C,1,FALSE)),"","D")</f>
        <v/>
      </c>
      <c r="P1052" t="s">
        <v>2190</v>
      </c>
    </row>
    <row r="1053" spans="1:16" x14ac:dyDescent="0.25">
      <c r="A1053" t="s">
        <v>1049</v>
      </c>
      <c r="B1053" t="s">
        <v>1146</v>
      </c>
      <c r="C1053" t="s">
        <v>1047</v>
      </c>
      <c r="D1053">
        <v>3043</v>
      </c>
      <c r="F1053" s="4" t="str">
        <f t="shared" si="16"/>
        <v/>
      </c>
      <c r="H1053" s="1" t="str">
        <f>IF(AND(OR(VLOOKUP($C1053,Section!$3:$45,2,FALSE)="NO",$G1053="GUI"),NOT($F1053=$A1053)),$A1053,"")</f>
        <v/>
      </c>
      <c r="I1053" s="1" t="str">
        <f>IF(AND(OR(VLOOKUP($C1053,Section!$3:$45,2,FALSE)="NO",$G1053="GUI",$G1053="Custom"),NOT($F1053=$A1053)),$A1053,"")</f>
        <v/>
      </c>
      <c r="J1053" s="1" t="str">
        <f>IF(AND(OR(VLOOKUP($C1053,Section!$3:$45,2,FALSE)="NO",$G1053="GUI",$G1053="Custom",$G1053="Minimal"),NOT($F1053=$A1053)),$A1053,"")</f>
        <v/>
      </c>
      <c r="L1053" t="str">
        <f>IF(ISNA(VLOOKUP($A1053,Debian!A:A,1,FALSE)),"","M")</f>
        <v/>
      </c>
      <c r="M1053" t="str">
        <f>IF(ISNA(VLOOKUP($A1053,Debian!B:B,1,FALSE)),"","T")</f>
        <v/>
      </c>
      <c r="N1053" t="str">
        <f>IF(ISNA(VLOOKUP($A1053,Debian!C:C,1,FALSE)),"","D")</f>
        <v/>
      </c>
      <c r="P1053" t="s">
        <v>2191</v>
      </c>
    </row>
    <row r="1054" spans="1:16" x14ac:dyDescent="0.25">
      <c r="A1054" t="s">
        <v>1050</v>
      </c>
      <c r="B1054" t="s">
        <v>1146</v>
      </c>
      <c r="C1054" t="s">
        <v>1047</v>
      </c>
      <c r="D1054">
        <v>445</v>
      </c>
      <c r="F1054" s="4" t="str">
        <f t="shared" si="16"/>
        <v/>
      </c>
      <c r="H1054" s="1" t="str">
        <f>IF(AND(OR(VLOOKUP($C1054,Section!$3:$45,2,FALSE)="NO",$G1054="GUI"),NOT($F1054=$A1054)),$A1054,"")</f>
        <v/>
      </c>
      <c r="I1054" s="1" t="str">
        <f>IF(AND(OR(VLOOKUP($C1054,Section!$3:$45,2,FALSE)="NO",$G1054="GUI",$G1054="Custom"),NOT($F1054=$A1054)),$A1054,"")</f>
        <v/>
      </c>
      <c r="J1054" s="1" t="str">
        <f>IF(AND(OR(VLOOKUP($C1054,Section!$3:$45,2,FALSE)="NO",$G1054="GUI",$G1054="Custom",$G1054="Minimal"),NOT($F1054=$A1054)),$A1054,"")</f>
        <v/>
      </c>
      <c r="L1054" t="str">
        <f>IF(ISNA(VLOOKUP($A1054,Debian!A:A,1,FALSE)),"","M")</f>
        <v/>
      </c>
      <c r="M1054" t="str">
        <f>IF(ISNA(VLOOKUP($A1054,Debian!B:B,1,FALSE)),"","T")</f>
        <v/>
      </c>
      <c r="N1054" t="str">
        <f>IF(ISNA(VLOOKUP($A1054,Debian!C:C,1,FALSE)),"","D")</f>
        <v/>
      </c>
      <c r="P1054" t="s">
        <v>2192</v>
      </c>
    </row>
    <row r="1055" spans="1:16" x14ac:dyDescent="0.25">
      <c r="A1055" t="s">
        <v>1051</v>
      </c>
      <c r="B1055" t="s">
        <v>1146</v>
      </c>
      <c r="C1055" t="s">
        <v>1047</v>
      </c>
      <c r="D1055">
        <v>215</v>
      </c>
      <c r="F1055" s="4" t="str">
        <f t="shared" si="16"/>
        <v/>
      </c>
      <c r="H1055" s="1" t="str">
        <f>IF(AND(OR(VLOOKUP($C1055,Section!$3:$45,2,FALSE)="NO",$G1055="GUI"),NOT($F1055=$A1055)),$A1055,"")</f>
        <v/>
      </c>
      <c r="I1055" s="1" t="str">
        <f>IF(AND(OR(VLOOKUP($C1055,Section!$3:$45,2,FALSE)="NO",$G1055="GUI",$G1055="Custom"),NOT($F1055=$A1055)),$A1055,"")</f>
        <v/>
      </c>
      <c r="J1055" s="1" t="str">
        <f>IF(AND(OR(VLOOKUP($C1055,Section!$3:$45,2,FALSE)="NO",$G1055="GUI",$G1055="Custom",$G1055="Minimal"),NOT($F1055=$A1055)),$A1055,"")</f>
        <v/>
      </c>
      <c r="L1055" t="str">
        <f>IF(ISNA(VLOOKUP($A1055,Debian!A:A,1,FALSE)),"","M")</f>
        <v/>
      </c>
      <c r="M1055" t="str">
        <f>IF(ISNA(VLOOKUP($A1055,Debian!B:B,1,FALSE)),"","T")</f>
        <v/>
      </c>
      <c r="N1055" t="str">
        <f>IF(ISNA(VLOOKUP($A1055,Debian!C:C,1,FALSE)),"","D")</f>
        <v/>
      </c>
      <c r="P1055" t="s">
        <v>2193</v>
      </c>
    </row>
    <row r="1056" spans="1:16" x14ac:dyDescent="0.25">
      <c r="A1056" t="s">
        <v>1052</v>
      </c>
      <c r="B1056" t="s">
        <v>1146</v>
      </c>
      <c r="C1056" t="s">
        <v>1047</v>
      </c>
      <c r="D1056">
        <v>227</v>
      </c>
      <c r="F1056" s="4" t="str">
        <f t="shared" si="16"/>
        <v/>
      </c>
      <c r="H1056" s="1" t="str">
        <f>IF(AND(OR(VLOOKUP($C1056,Section!$3:$45,2,FALSE)="NO",$G1056="GUI"),NOT($F1056=$A1056)),$A1056,"")</f>
        <v/>
      </c>
      <c r="I1056" s="1" t="str">
        <f>IF(AND(OR(VLOOKUP($C1056,Section!$3:$45,2,FALSE)="NO",$G1056="GUI",$G1056="Custom"),NOT($F1056=$A1056)),$A1056,"")</f>
        <v/>
      </c>
      <c r="J1056" s="1" t="str">
        <f>IF(AND(OR(VLOOKUP($C1056,Section!$3:$45,2,FALSE)="NO",$G1056="GUI",$G1056="Custom",$G1056="Minimal"),NOT($F1056=$A1056)),$A1056,"")</f>
        <v/>
      </c>
      <c r="L1056" t="str">
        <f>IF(ISNA(VLOOKUP($A1056,Debian!A:A,1,FALSE)),"","M")</f>
        <v/>
      </c>
      <c r="M1056" t="str">
        <f>IF(ISNA(VLOOKUP($A1056,Debian!B:B,1,FALSE)),"","T")</f>
        <v/>
      </c>
      <c r="N1056" t="str">
        <f>IF(ISNA(VLOOKUP($A1056,Debian!C:C,1,FALSE)),"","D")</f>
        <v/>
      </c>
      <c r="P1056" t="s">
        <v>2194</v>
      </c>
    </row>
    <row r="1057" spans="1:16" x14ac:dyDescent="0.25">
      <c r="A1057" t="s">
        <v>1053</v>
      </c>
      <c r="B1057" t="s">
        <v>1150</v>
      </c>
      <c r="C1057" t="s">
        <v>1047</v>
      </c>
      <c r="D1057">
        <v>293</v>
      </c>
      <c r="F1057" s="4" t="str">
        <f t="shared" si="16"/>
        <v/>
      </c>
      <c r="H1057" s="1" t="str">
        <f>IF(AND(OR(VLOOKUP($C1057,Section!$3:$45,2,FALSE)="NO",$G1057="GUI"),NOT($F1057=$A1057)),$A1057,"")</f>
        <v/>
      </c>
      <c r="I1057" s="1" t="str">
        <f>IF(AND(OR(VLOOKUP($C1057,Section!$3:$45,2,FALSE)="NO",$G1057="GUI",$G1057="Custom"),NOT($F1057=$A1057)),$A1057,"")</f>
        <v/>
      </c>
      <c r="J1057" s="1" t="str">
        <f>IF(AND(OR(VLOOKUP($C1057,Section!$3:$45,2,FALSE)="NO",$G1057="GUI",$G1057="Custom",$G1057="Minimal"),NOT($F1057=$A1057)),$A1057,"")</f>
        <v/>
      </c>
      <c r="L1057" t="str">
        <f>IF(ISNA(VLOOKUP($A1057,Debian!A:A,1,FALSE)),"","M")</f>
        <v/>
      </c>
      <c r="M1057" t="str">
        <f>IF(ISNA(VLOOKUP($A1057,Debian!B:B,1,FALSE)),"","T")</f>
        <v/>
      </c>
      <c r="N1057" t="str">
        <f>IF(ISNA(VLOOKUP($A1057,Debian!C:C,1,FALSE)),"","D")</f>
        <v/>
      </c>
      <c r="P1057" t="s">
        <v>2190</v>
      </c>
    </row>
    <row r="1058" spans="1:16" x14ac:dyDescent="0.25">
      <c r="A1058" t="s">
        <v>1054</v>
      </c>
      <c r="B1058" t="s">
        <v>1146</v>
      </c>
      <c r="C1058" t="s">
        <v>1047</v>
      </c>
      <c r="D1058">
        <v>7</v>
      </c>
      <c r="F1058" s="4" t="str">
        <f t="shared" si="16"/>
        <v/>
      </c>
      <c r="H1058" s="1" t="str">
        <f>IF(AND(OR(VLOOKUP($C1058,Section!$3:$45,2,FALSE)="NO",$G1058="GUI"),NOT($F1058=$A1058)),$A1058,"")</f>
        <v/>
      </c>
      <c r="I1058" s="1" t="str">
        <f>IF(AND(OR(VLOOKUP($C1058,Section!$3:$45,2,FALSE)="NO",$G1058="GUI",$G1058="Custom"),NOT($F1058=$A1058)),$A1058,"")</f>
        <v/>
      </c>
      <c r="J1058" s="1" t="str">
        <f>IF(AND(OR(VLOOKUP($C1058,Section!$3:$45,2,FALSE)="NO",$G1058="GUI",$G1058="Custom",$G1058="Minimal"),NOT($F1058=$A1058)),$A1058,"")</f>
        <v/>
      </c>
      <c r="L1058" t="str">
        <f>IF(ISNA(VLOOKUP($A1058,Debian!A:A,1,FALSE)),"","M")</f>
        <v/>
      </c>
      <c r="M1058" t="str">
        <f>IF(ISNA(VLOOKUP($A1058,Debian!B:B,1,FALSE)),"","T")</f>
        <v/>
      </c>
      <c r="N1058" t="str">
        <f>IF(ISNA(VLOOKUP($A1058,Debian!C:C,1,FALSE)),"","D")</f>
        <v/>
      </c>
      <c r="P1058" t="s">
        <v>2195</v>
      </c>
    </row>
    <row r="1059" spans="1:16" x14ac:dyDescent="0.25">
      <c r="A1059" t="s">
        <v>1055</v>
      </c>
      <c r="B1059" t="s">
        <v>1146</v>
      </c>
      <c r="C1059" t="s">
        <v>1157</v>
      </c>
      <c r="D1059">
        <v>642</v>
      </c>
      <c r="F1059" s="4" t="str">
        <f t="shared" si="16"/>
        <v/>
      </c>
      <c r="H1059" s="1" t="str">
        <f>IF(AND(OR(VLOOKUP($C1059,Section!$3:$45,2,FALSE)="NO",$G1059="GUI"),NOT($F1059=$A1059)),$A1059,"")</f>
        <v/>
      </c>
      <c r="I1059" s="1" t="str">
        <f>IF(AND(OR(VLOOKUP($C1059,Section!$3:$45,2,FALSE)="NO",$G1059="GUI",$G1059="Custom"),NOT($F1059=$A1059)),$A1059,"")</f>
        <v/>
      </c>
      <c r="J1059" s="1" t="str">
        <f>IF(AND(OR(VLOOKUP($C1059,Section!$3:$45,2,FALSE)="NO",$G1059="GUI",$G1059="Custom",$G1059="Minimal"),NOT($F1059=$A1059)),$A1059,"")</f>
        <v/>
      </c>
      <c r="L1059" t="str">
        <f>IF(ISNA(VLOOKUP($A1059,Debian!A:A,1,FALSE)),"","M")</f>
        <v/>
      </c>
      <c r="M1059" t="str">
        <f>IF(ISNA(VLOOKUP($A1059,Debian!B:B,1,FALSE)),"","T")</f>
        <v/>
      </c>
      <c r="N1059" t="str">
        <f>IF(ISNA(VLOOKUP($A1059,Debian!C:C,1,FALSE)),"","D")</f>
        <v/>
      </c>
      <c r="P1059" t="s">
        <v>2196</v>
      </c>
    </row>
    <row r="1060" spans="1:16" x14ac:dyDescent="0.25">
      <c r="A1060" t="s">
        <v>1056</v>
      </c>
      <c r="B1060" t="s">
        <v>1146</v>
      </c>
      <c r="C1060" t="s">
        <v>1160</v>
      </c>
      <c r="D1060">
        <v>15687</v>
      </c>
      <c r="F1060" s="4" t="str">
        <f t="shared" si="16"/>
        <v/>
      </c>
      <c r="H1060" s="1" t="str">
        <f>IF(AND(OR(VLOOKUP($C1060,Section!$3:$45,2,FALSE)="NO",$G1060="GUI"),NOT($F1060=$A1060)),$A1060,"")</f>
        <v/>
      </c>
      <c r="I1060" s="1" t="str">
        <f>IF(AND(OR(VLOOKUP($C1060,Section!$3:$45,2,FALSE)="NO",$G1060="GUI",$G1060="Custom"),NOT($F1060=$A1060)),$A1060,"")</f>
        <v/>
      </c>
      <c r="J1060" s="1" t="str">
        <f>IF(AND(OR(VLOOKUP($C1060,Section!$3:$45,2,FALSE)="NO",$G1060="GUI",$G1060="Custom",$G1060="Minimal"),NOT($F1060=$A1060)),$A1060,"")</f>
        <v/>
      </c>
      <c r="L1060" t="str">
        <f>IF(ISNA(VLOOKUP($A1060,Debian!A:A,1,FALSE)),"","M")</f>
        <v/>
      </c>
      <c r="M1060" t="str">
        <f>IF(ISNA(VLOOKUP($A1060,Debian!B:B,1,FALSE)),"","T")</f>
        <v/>
      </c>
      <c r="N1060" t="str">
        <f>IF(ISNA(VLOOKUP($A1060,Debian!C:C,1,FALSE)),"","D")</f>
        <v>D</v>
      </c>
      <c r="P1060" t="s">
        <v>2197</v>
      </c>
    </row>
    <row r="1061" spans="1:16" x14ac:dyDescent="0.25">
      <c r="A1061" t="s">
        <v>1057</v>
      </c>
      <c r="B1061" t="s">
        <v>1146</v>
      </c>
      <c r="C1061" t="s">
        <v>1187</v>
      </c>
      <c r="D1061">
        <v>45673</v>
      </c>
      <c r="F1061" s="4" t="str">
        <f t="shared" si="16"/>
        <v/>
      </c>
      <c r="H1061" s="1" t="str">
        <f>IF(AND(OR(VLOOKUP($C1061,Section!$3:$45,2,FALSE)="NO",$G1061="GUI"),NOT($F1061=$A1061)),$A1061,"")</f>
        <v>scratch</v>
      </c>
      <c r="I1061" s="1" t="str">
        <f>IF(AND(OR(VLOOKUP($C1061,Section!$3:$45,2,FALSE)="NO",$G1061="GUI",$G1061="Custom"),NOT($F1061=$A1061)),$A1061,"")</f>
        <v>scratch</v>
      </c>
      <c r="J1061" s="1" t="str">
        <f>IF(AND(OR(VLOOKUP($C1061,Section!$3:$45,2,FALSE)="NO",$G1061="GUI",$G1061="Custom",$G1061="Minimal"),NOT($F1061=$A1061)),$A1061,"")</f>
        <v>scratch</v>
      </c>
      <c r="L1061" t="str">
        <f>IF(ISNA(VLOOKUP($A1061,Debian!A:A,1,FALSE)),"","M")</f>
        <v/>
      </c>
      <c r="M1061" t="str">
        <f>IF(ISNA(VLOOKUP($A1061,Debian!B:B,1,FALSE)),"","T")</f>
        <v/>
      </c>
      <c r="N1061" t="str">
        <f>IF(ISNA(VLOOKUP($A1061,Debian!C:C,1,FALSE)),"","D")</f>
        <v/>
      </c>
      <c r="P1061" t="s">
        <v>2198</v>
      </c>
    </row>
    <row r="1062" spans="1:16" x14ac:dyDescent="0.25">
      <c r="A1062" t="s">
        <v>1058</v>
      </c>
      <c r="B1062" t="s">
        <v>1146</v>
      </c>
      <c r="C1062" t="s">
        <v>1177</v>
      </c>
      <c r="D1062">
        <v>66</v>
      </c>
      <c r="F1062" s="4" t="str">
        <f t="shared" si="16"/>
        <v/>
      </c>
      <c r="H1062" s="1" t="str">
        <f>IF(AND(OR(VLOOKUP($C1062,Section!$3:$45,2,FALSE)="NO",$G1062="GUI"),NOT($F1062=$A1062)),$A1062,"")</f>
        <v>scrot</v>
      </c>
      <c r="I1062" s="1" t="str">
        <f>IF(AND(OR(VLOOKUP($C1062,Section!$3:$45,2,FALSE)="NO",$G1062="GUI",$G1062="Custom"),NOT($F1062=$A1062)),$A1062,"")</f>
        <v>scrot</v>
      </c>
      <c r="J1062" s="1" t="str">
        <f>IF(AND(OR(VLOOKUP($C1062,Section!$3:$45,2,FALSE)="NO",$G1062="GUI",$G1062="Custom",$G1062="Minimal"),NOT($F1062=$A1062)),$A1062,"")</f>
        <v>scrot</v>
      </c>
      <c r="L1062" t="str">
        <f>IF(ISNA(VLOOKUP($A1062,Debian!A:A,1,FALSE)),"","M")</f>
        <v/>
      </c>
      <c r="M1062" t="str">
        <f>IF(ISNA(VLOOKUP($A1062,Debian!B:B,1,FALSE)),"","T")</f>
        <v/>
      </c>
      <c r="N1062" t="str">
        <f>IF(ISNA(VLOOKUP($A1062,Debian!C:C,1,FALSE)),"","D")</f>
        <v/>
      </c>
      <c r="P1062" t="s">
        <v>2199</v>
      </c>
    </row>
    <row r="1063" spans="1:16" x14ac:dyDescent="0.25">
      <c r="A1063" t="s">
        <v>1059</v>
      </c>
      <c r="B1063" t="s">
        <v>1148</v>
      </c>
      <c r="C1063" t="s">
        <v>1152</v>
      </c>
      <c r="D1063">
        <v>553</v>
      </c>
      <c r="F1063" s="4" t="str">
        <f t="shared" si="16"/>
        <v>sed</v>
      </c>
      <c r="H1063" s="1" t="str">
        <f>IF(AND(OR(VLOOKUP($C1063,Section!$3:$45,2,FALSE)="NO",$G1063="GUI"),NOT($F1063=$A1063)),$A1063,"")</f>
        <v/>
      </c>
      <c r="I1063" s="1" t="str">
        <f>IF(AND(OR(VLOOKUP($C1063,Section!$3:$45,2,FALSE)="NO",$G1063="GUI",$G1063="Custom"),NOT($F1063=$A1063)),$A1063,"")</f>
        <v/>
      </c>
      <c r="J1063" s="1" t="str">
        <f>IF(AND(OR(VLOOKUP($C1063,Section!$3:$45,2,FALSE)="NO",$G1063="GUI",$G1063="Custom",$G1063="Minimal"),NOT($F1063=$A1063)),$A1063,"")</f>
        <v/>
      </c>
      <c r="L1063" t="str">
        <f>IF(ISNA(VLOOKUP($A1063,Debian!A:A,1,FALSE)),"","M")</f>
        <v>M</v>
      </c>
      <c r="M1063" t="str">
        <f>IF(ISNA(VLOOKUP($A1063,Debian!B:B,1,FALSE)),"","T")</f>
        <v>T</v>
      </c>
      <c r="N1063" t="str">
        <f>IF(ISNA(VLOOKUP($A1063,Debian!C:C,1,FALSE)),"","D")</f>
        <v>D</v>
      </c>
      <c r="P1063" t="s">
        <v>2200</v>
      </c>
    </row>
    <row r="1064" spans="1:16" x14ac:dyDescent="0.25">
      <c r="A1064" t="s">
        <v>1060</v>
      </c>
      <c r="B1064" t="s">
        <v>1146</v>
      </c>
      <c r="C1064" t="s">
        <v>1163</v>
      </c>
      <c r="D1064">
        <v>111</v>
      </c>
      <c r="F1064" s="4" t="str">
        <f t="shared" si="16"/>
        <v/>
      </c>
      <c r="H1064" s="1" t="str">
        <f>IF(AND(OR(VLOOKUP($C1064,Section!$3:$45,2,FALSE)="NO",$G1064="GUI"),NOT($F1064=$A1064)),$A1064,"")</f>
        <v/>
      </c>
      <c r="I1064" s="1" t="str">
        <f>IF(AND(OR(VLOOKUP($C1064,Section!$3:$45,2,FALSE)="NO",$G1064="GUI",$G1064="Custom"),NOT($F1064=$A1064)),$A1064,"")</f>
        <v/>
      </c>
      <c r="J1064" s="1" t="str">
        <f>IF(AND(OR(VLOOKUP($C1064,Section!$3:$45,2,FALSE)="NO",$G1064="GUI",$G1064="Custom",$G1064="Minimal"),NOT($F1064=$A1064)),$A1064,"")</f>
        <v/>
      </c>
      <c r="L1064" t="str">
        <f>IF(ISNA(VLOOKUP($A1064,Debian!A:A,1,FALSE)),"","M")</f>
        <v/>
      </c>
      <c r="M1064" t="str">
        <f>IF(ISNA(VLOOKUP($A1064,Debian!B:B,1,FALSE)),"","T")</f>
        <v/>
      </c>
      <c r="N1064" t="str">
        <f>IF(ISNA(VLOOKUP($A1064,Debian!C:C,1,FALSE)),"","D")</f>
        <v/>
      </c>
      <c r="P1064" t="s">
        <v>2201</v>
      </c>
    </row>
    <row r="1065" spans="1:16" x14ac:dyDescent="0.25">
      <c r="A1065" t="s">
        <v>1061</v>
      </c>
      <c r="B1065" t="s">
        <v>1148</v>
      </c>
      <c r="C1065" t="s">
        <v>1152</v>
      </c>
      <c r="D1065">
        <v>110</v>
      </c>
      <c r="F1065" s="4" t="str">
        <f t="shared" si="16"/>
        <v>sensible-utils</v>
      </c>
      <c r="H1065" s="1" t="str">
        <f>IF(AND(OR(VLOOKUP($C1065,Section!$3:$45,2,FALSE)="NO",$G1065="GUI"),NOT($F1065=$A1065)),$A1065,"")</f>
        <v/>
      </c>
      <c r="I1065" s="1" t="str">
        <f>IF(AND(OR(VLOOKUP($C1065,Section!$3:$45,2,FALSE)="NO",$G1065="GUI",$G1065="Custom"),NOT($F1065=$A1065)),$A1065,"")</f>
        <v/>
      </c>
      <c r="J1065" s="1" t="str">
        <f>IF(AND(OR(VLOOKUP($C1065,Section!$3:$45,2,FALSE)="NO",$G1065="GUI",$G1065="Custom",$G1065="Minimal"),NOT($F1065=$A1065)),$A1065,"")</f>
        <v/>
      </c>
      <c r="L1065" t="str">
        <f>IF(ISNA(VLOOKUP($A1065,Debian!A:A,1,FALSE)),"","M")</f>
        <v>M</v>
      </c>
      <c r="M1065" t="str">
        <f>IF(ISNA(VLOOKUP($A1065,Debian!B:B,1,FALSE)),"","T")</f>
        <v>T</v>
      </c>
      <c r="N1065" t="str">
        <f>IF(ISNA(VLOOKUP($A1065,Debian!C:C,1,FALSE)),"","D")</f>
        <v>D</v>
      </c>
      <c r="P1065" t="s">
        <v>2202</v>
      </c>
    </row>
    <row r="1066" spans="1:16" x14ac:dyDescent="0.25">
      <c r="A1066" t="s">
        <v>1062</v>
      </c>
      <c r="B1066" t="s">
        <v>1146</v>
      </c>
      <c r="C1066" t="s">
        <v>1156</v>
      </c>
      <c r="D1066">
        <v>113</v>
      </c>
      <c r="F1066" s="4" t="str">
        <f t="shared" si="16"/>
        <v/>
      </c>
      <c r="H1066" s="1" t="str">
        <f>IF(AND(OR(VLOOKUP($C1066,Section!$3:$45,2,FALSE)="NO",$G1066="GUI"),NOT($F1066=$A1066)),$A1066,"")</f>
        <v/>
      </c>
      <c r="I1066" s="1" t="str">
        <f>IF(AND(OR(VLOOKUP($C1066,Section!$3:$45,2,FALSE)="NO",$G1066="GUI",$G1066="Custom"),NOT($F1066=$A1066)),$A1066,"")</f>
        <v/>
      </c>
      <c r="J1066" s="1" t="str">
        <f>IF(AND(OR(VLOOKUP($C1066,Section!$3:$45,2,FALSE)="NO",$G1066="GUI",$G1066="Custom",$G1066="Minimal"),NOT($F1066=$A1066)),$A1066,"")</f>
        <v/>
      </c>
      <c r="L1066" t="str">
        <f>IF(ISNA(VLOOKUP($A1066,Debian!A:A,1,FALSE)),"","M")</f>
        <v/>
      </c>
      <c r="M1066" t="str">
        <f>IF(ISNA(VLOOKUP($A1066,Debian!B:B,1,FALSE)),"","T")</f>
        <v>T</v>
      </c>
      <c r="N1066" t="str">
        <f>IF(ISNA(VLOOKUP($A1066,Debian!C:C,1,FALSE)),"","D")</f>
        <v>D</v>
      </c>
      <c r="P1066" t="s">
        <v>2203</v>
      </c>
    </row>
    <row r="1067" spans="1:16" x14ac:dyDescent="0.25">
      <c r="A1067" t="s">
        <v>1063</v>
      </c>
      <c r="B1067" t="s">
        <v>1146</v>
      </c>
      <c r="C1067" t="s">
        <v>1163</v>
      </c>
      <c r="D1067">
        <v>3840</v>
      </c>
      <c r="F1067" s="4" t="str">
        <f t="shared" si="16"/>
        <v/>
      </c>
      <c r="H1067" s="1" t="str">
        <f>IF(AND(OR(VLOOKUP($C1067,Section!$3:$45,2,FALSE)="NO",$G1067="GUI"),NOT($F1067=$A1067)),$A1067,"")</f>
        <v/>
      </c>
      <c r="I1067" s="1" t="str">
        <f>IF(AND(OR(VLOOKUP($C1067,Section!$3:$45,2,FALSE)="NO",$G1067="GUI",$G1067="Custom"),NOT($F1067=$A1067)),$A1067,"")</f>
        <v/>
      </c>
      <c r="J1067" s="1" t="str">
        <f>IF(AND(OR(VLOOKUP($C1067,Section!$3:$45,2,FALSE)="NO",$G1067="GUI",$G1067="Custom",$G1067="Minimal"),NOT($F1067=$A1067)),$A1067,"")</f>
        <v/>
      </c>
      <c r="L1067" t="str">
        <f>IF(ISNA(VLOOKUP($A1067,Debian!A:A,1,FALSE)),"","M")</f>
        <v/>
      </c>
      <c r="M1067" t="str">
        <f>IF(ISNA(VLOOKUP($A1067,Debian!B:B,1,FALSE)),"","T")</f>
        <v>T</v>
      </c>
      <c r="N1067" t="str">
        <f>IF(ISNA(VLOOKUP($A1067,Debian!C:C,1,FALSE)),"","D")</f>
        <v>D</v>
      </c>
      <c r="P1067" t="s">
        <v>2204</v>
      </c>
    </row>
    <row r="1068" spans="1:16" x14ac:dyDescent="0.25">
      <c r="A1068" t="s">
        <v>1064</v>
      </c>
      <c r="B1068" t="s">
        <v>1146</v>
      </c>
      <c r="C1068" t="s">
        <v>1190</v>
      </c>
      <c r="D1068">
        <v>744</v>
      </c>
      <c r="F1068" s="4" t="str">
        <f t="shared" si="16"/>
        <v/>
      </c>
      <c r="H1068" s="1" t="str">
        <f>IF(AND(OR(VLOOKUP($C1068,Section!$3:$45,2,FALSE)="NO",$G1068="GUI"),NOT($F1068=$A1068)),$A1068,"")</f>
        <v>smartsim</v>
      </c>
      <c r="I1068" s="1" t="str">
        <f>IF(AND(OR(VLOOKUP($C1068,Section!$3:$45,2,FALSE)="NO",$G1068="GUI",$G1068="Custom"),NOT($F1068=$A1068)),$A1068,"")</f>
        <v>smartsim</v>
      </c>
      <c r="J1068" s="1" t="str">
        <f>IF(AND(OR(VLOOKUP($C1068,Section!$3:$45,2,FALSE)="NO",$G1068="GUI",$G1068="Custom",$G1068="Minimal"),NOT($F1068=$A1068)),$A1068,"")</f>
        <v>smartsim</v>
      </c>
      <c r="L1068" t="str">
        <f>IF(ISNA(VLOOKUP($A1068,Debian!A:A,1,FALSE)),"","M")</f>
        <v/>
      </c>
      <c r="M1068" t="str">
        <f>IF(ISNA(VLOOKUP($A1068,Debian!B:B,1,FALSE)),"","T")</f>
        <v/>
      </c>
      <c r="N1068" t="str">
        <f>IF(ISNA(VLOOKUP($A1068,Debian!C:C,1,FALSE)),"","D")</f>
        <v/>
      </c>
      <c r="P1068" t="s">
        <v>2205</v>
      </c>
    </row>
    <row r="1069" spans="1:16" x14ac:dyDescent="0.25">
      <c r="A1069" t="s">
        <v>1065</v>
      </c>
      <c r="B1069" t="s">
        <v>1150</v>
      </c>
      <c r="C1069" t="s">
        <v>1173</v>
      </c>
      <c r="D1069">
        <v>96368</v>
      </c>
      <c r="F1069" s="4" t="str">
        <f t="shared" si="16"/>
        <v/>
      </c>
      <c r="H1069" s="1" t="str">
        <f>IF(AND(OR(VLOOKUP($C1069,Section!$3:$45,2,FALSE)="NO",$G1069="GUI"),NOT($F1069=$A1069)),$A1069,"")</f>
        <v/>
      </c>
      <c r="I1069" s="1" t="str">
        <f>IF(AND(OR(VLOOKUP($C1069,Section!$3:$45,2,FALSE)="NO",$G1069="GUI",$G1069="Custom"),NOT($F1069=$A1069)),$A1069,"")</f>
        <v/>
      </c>
      <c r="J1069" s="1" t="str">
        <f>IF(AND(OR(VLOOKUP($C1069,Section!$3:$45,2,FALSE)="NO",$G1069="GUI",$G1069="Custom",$G1069="Minimal"),NOT($F1069=$A1069)),$A1069,"")</f>
        <v/>
      </c>
      <c r="L1069" t="str">
        <f>IF(ISNA(VLOOKUP($A1069,Debian!A:A,1,FALSE)),"","M")</f>
        <v/>
      </c>
      <c r="M1069" t="str">
        <f>IF(ISNA(VLOOKUP($A1069,Debian!B:B,1,FALSE)),"","T")</f>
        <v/>
      </c>
      <c r="N1069" t="str">
        <f>IF(ISNA(VLOOKUP($A1069,Debian!C:C,1,FALSE)),"","D")</f>
        <v/>
      </c>
      <c r="P1069" t="s">
        <v>2206</v>
      </c>
    </row>
    <row r="1070" spans="1:16" x14ac:dyDescent="0.25">
      <c r="A1070" t="s">
        <v>1066</v>
      </c>
      <c r="B1070" t="s">
        <v>1146</v>
      </c>
      <c r="C1070" t="s">
        <v>1159</v>
      </c>
      <c r="D1070">
        <v>86</v>
      </c>
      <c r="F1070" s="4" t="str">
        <f t="shared" si="16"/>
        <v/>
      </c>
      <c r="H1070" s="1" t="str">
        <f>IF(AND(OR(VLOOKUP($C1070,Section!$3:$45,2,FALSE)="NO",$G1070="GUI"),NOT($F1070=$A1070)),$A1070,"")</f>
        <v/>
      </c>
      <c r="I1070" s="1" t="str">
        <f>IF(AND(OR(VLOOKUP($C1070,Section!$3:$45,2,FALSE)="NO",$G1070="GUI",$G1070="Custom"),NOT($F1070=$A1070)),$A1070,"")</f>
        <v/>
      </c>
      <c r="J1070" s="1" t="str">
        <f>IF(AND(OR(VLOOKUP($C1070,Section!$3:$45,2,FALSE)="NO",$G1070="GUI",$G1070="Custom",$G1070="Minimal"),NOT($F1070=$A1070)),$A1070,"")</f>
        <v/>
      </c>
      <c r="L1070" t="str">
        <f>IF(ISNA(VLOOKUP($A1070,Debian!A:A,1,FALSE)),"","M")</f>
        <v/>
      </c>
      <c r="M1070" t="str">
        <f>IF(ISNA(VLOOKUP($A1070,Debian!B:B,1,FALSE)),"","T")</f>
        <v/>
      </c>
      <c r="N1070" t="str">
        <f>IF(ISNA(VLOOKUP($A1070,Debian!C:C,1,FALSE)),"","D")</f>
        <v/>
      </c>
      <c r="P1070" t="s">
        <v>2207</v>
      </c>
    </row>
    <row r="1071" spans="1:16" x14ac:dyDescent="0.25">
      <c r="A1071" t="s">
        <v>1067</v>
      </c>
      <c r="B1071" t="s">
        <v>1146</v>
      </c>
      <c r="C1071" t="s">
        <v>1168</v>
      </c>
      <c r="D1071">
        <v>1124</v>
      </c>
      <c r="F1071" s="4" t="str">
        <f t="shared" si="16"/>
        <v/>
      </c>
      <c r="H1071" s="1" t="str">
        <f>IF(AND(OR(VLOOKUP($C1071,Section!$3:$45,2,FALSE)="NO",$G1071="GUI"),NOT($F1071=$A1071)),$A1071,"")</f>
        <v/>
      </c>
      <c r="I1071" s="1" t="str">
        <f>IF(AND(OR(VLOOKUP($C1071,Section!$3:$45,2,FALSE)="NO",$G1071="GUI",$G1071="Custom"),NOT($F1071=$A1071)),$A1071,"")</f>
        <v/>
      </c>
      <c r="J1071" s="1" t="str">
        <f>IF(AND(OR(VLOOKUP($C1071,Section!$3:$45,2,FALSE)="NO",$G1071="GUI",$G1071="Custom",$G1071="Minimal"),NOT($F1071=$A1071)),$A1071,"")</f>
        <v/>
      </c>
      <c r="L1071" t="str">
        <f>IF(ISNA(VLOOKUP($A1071,Debian!A:A,1,FALSE)),"","M")</f>
        <v/>
      </c>
      <c r="M1071" t="str">
        <f>IF(ISNA(VLOOKUP($A1071,Debian!B:B,1,FALSE)),"","T")</f>
        <v/>
      </c>
      <c r="N1071" t="str">
        <f>IF(ISNA(VLOOKUP($A1071,Debian!C:C,1,FALSE)),"","D")</f>
        <v/>
      </c>
      <c r="P1071" t="s">
        <v>2208</v>
      </c>
    </row>
    <row r="1072" spans="1:16" x14ac:dyDescent="0.25">
      <c r="A1072" t="s">
        <v>1068</v>
      </c>
      <c r="B1072" t="s">
        <v>1150</v>
      </c>
      <c r="C1072" t="s">
        <v>1157</v>
      </c>
      <c r="D1072">
        <v>128</v>
      </c>
      <c r="F1072" s="4" t="str">
        <f t="shared" si="16"/>
        <v/>
      </c>
      <c r="H1072" s="1" t="str">
        <f>IF(AND(OR(VLOOKUP($C1072,Section!$3:$45,2,FALSE)="NO",$G1072="GUI"),NOT($F1072=$A1072)),$A1072,"")</f>
        <v/>
      </c>
      <c r="I1072" s="1" t="str">
        <f>IF(AND(OR(VLOOKUP($C1072,Section!$3:$45,2,FALSE)="NO",$G1072="GUI",$G1072="Custom"),NOT($F1072=$A1072)),$A1072,"")</f>
        <v/>
      </c>
      <c r="J1072" s="1" t="str">
        <f>IF(AND(OR(VLOOKUP($C1072,Section!$3:$45,2,FALSE)="NO",$G1072="GUI",$G1072="Custom",$G1072="Minimal"),NOT($F1072=$A1072)),$A1072,"")</f>
        <v/>
      </c>
      <c r="L1072" t="str">
        <f>IF(ISNA(VLOOKUP($A1072,Debian!A:A,1,FALSE)),"","M")</f>
        <v/>
      </c>
      <c r="M1072" t="str">
        <f>IF(ISNA(VLOOKUP($A1072,Debian!B:B,1,FALSE)),"","T")</f>
        <v/>
      </c>
      <c r="N1072" t="str">
        <f>IF(ISNA(VLOOKUP($A1072,Debian!C:C,1,FALSE)),"","D")</f>
        <v/>
      </c>
      <c r="P1072" t="s">
        <v>2209</v>
      </c>
    </row>
    <row r="1073" spans="1:16" x14ac:dyDescent="0.25">
      <c r="A1073" t="s">
        <v>1069</v>
      </c>
      <c r="B1073" t="s">
        <v>1148</v>
      </c>
      <c r="C1073" t="s">
        <v>1153</v>
      </c>
      <c r="D1073">
        <v>42</v>
      </c>
      <c r="F1073" s="4" t="str">
        <f t="shared" si="16"/>
        <v>startpar</v>
      </c>
      <c r="H1073" s="1" t="str">
        <f>IF(AND(OR(VLOOKUP($C1073,Section!$3:$45,2,FALSE)="NO",$G1073="GUI"),NOT($F1073=$A1073)),$A1073,"")</f>
        <v/>
      </c>
      <c r="I1073" s="1" t="str">
        <f>IF(AND(OR(VLOOKUP($C1073,Section!$3:$45,2,FALSE)="NO",$G1073="GUI",$G1073="Custom"),NOT($F1073=$A1073)),$A1073,"")</f>
        <v/>
      </c>
      <c r="J1073" s="1" t="str">
        <f>IF(AND(OR(VLOOKUP($C1073,Section!$3:$45,2,FALSE)="NO",$G1073="GUI",$G1073="Custom",$G1073="Minimal"),NOT($F1073=$A1073)),$A1073,"")</f>
        <v/>
      </c>
      <c r="L1073" t="str">
        <f>IF(ISNA(VLOOKUP($A1073,Debian!A:A,1,FALSE)),"","M")</f>
        <v>M</v>
      </c>
      <c r="M1073" t="str">
        <f>IF(ISNA(VLOOKUP($A1073,Debian!B:B,1,FALSE)),"","T")</f>
        <v>T</v>
      </c>
      <c r="N1073" t="str">
        <f>IF(ISNA(VLOOKUP($A1073,Debian!C:C,1,FALSE)),"","D")</f>
        <v>D</v>
      </c>
      <c r="P1073" t="s">
        <v>2210</v>
      </c>
    </row>
    <row r="1074" spans="1:16" x14ac:dyDescent="0.25">
      <c r="A1074" t="s">
        <v>1070</v>
      </c>
      <c r="B1074" t="s">
        <v>1146</v>
      </c>
      <c r="C1074" t="s">
        <v>1152</v>
      </c>
      <c r="D1074">
        <v>453</v>
      </c>
      <c r="F1074" s="4" t="str">
        <f t="shared" si="16"/>
        <v/>
      </c>
      <c r="H1074" s="1" t="str">
        <f>IF(AND(OR(VLOOKUP($C1074,Section!$3:$45,2,FALSE)="NO",$G1074="GUI"),NOT($F1074=$A1074)),$A1074,"")</f>
        <v/>
      </c>
      <c r="I1074" s="1" t="str">
        <f>IF(AND(OR(VLOOKUP($C1074,Section!$3:$45,2,FALSE)="NO",$G1074="GUI",$G1074="Custom"),NOT($F1074=$A1074)),$A1074,"")</f>
        <v/>
      </c>
      <c r="J1074" s="1" t="str">
        <f>IF(AND(OR(VLOOKUP($C1074,Section!$3:$45,2,FALSE)="NO",$G1074="GUI",$G1074="Custom",$G1074="Minimal"),NOT($F1074=$A1074)),$A1074,"")</f>
        <v/>
      </c>
      <c r="L1074" t="str">
        <f>IF(ISNA(VLOOKUP($A1074,Debian!A:A,1,FALSE)),"","M")</f>
        <v/>
      </c>
      <c r="M1074" t="str">
        <f>IF(ISNA(VLOOKUP($A1074,Debian!B:B,1,FALSE)),"","T")</f>
        <v/>
      </c>
      <c r="N1074" t="str">
        <f>IF(ISNA(VLOOKUP($A1074,Debian!C:C,1,FALSE)),"","D")</f>
        <v/>
      </c>
      <c r="P1074" t="s">
        <v>2211</v>
      </c>
    </row>
    <row r="1075" spans="1:16" x14ac:dyDescent="0.25">
      <c r="A1075" t="s">
        <v>1071</v>
      </c>
      <c r="B1075" t="s">
        <v>1146</v>
      </c>
      <c r="C1075" t="s">
        <v>1153</v>
      </c>
      <c r="D1075">
        <v>2282</v>
      </c>
      <c r="F1075" s="4" t="str">
        <f t="shared" si="16"/>
        <v/>
      </c>
      <c r="H1075" s="1" t="str">
        <f>IF(AND(OR(VLOOKUP($C1075,Section!$3:$45,2,FALSE)="NO",$G1075="GUI"),NOT($F1075=$A1075)),$A1075,"")</f>
        <v/>
      </c>
      <c r="I1075" s="1" t="str">
        <f>IF(AND(OR(VLOOKUP($C1075,Section!$3:$45,2,FALSE)="NO",$G1075="GUI",$G1075="Custom"),NOT($F1075=$A1075)),$A1075,"")</f>
        <v/>
      </c>
      <c r="J1075" s="1" t="str">
        <f>IF(AND(OR(VLOOKUP($C1075,Section!$3:$45,2,FALSE)="NO",$G1075="GUI",$G1075="Custom",$G1075="Minimal"),NOT($F1075=$A1075)),$A1075,"")</f>
        <v/>
      </c>
      <c r="L1075" t="str">
        <f>IF(ISNA(VLOOKUP($A1075,Debian!A:A,1,FALSE)),"","M")</f>
        <v/>
      </c>
      <c r="M1075" t="str">
        <f>IF(ISNA(VLOOKUP($A1075,Debian!B:B,1,FALSE)),"","T")</f>
        <v/>
      </c>
      <c r="N1075" t="str">
        <f>IF(ISNA(VLOOKUP($A1075,Debian!C:C,1,FALSE)),"","D")</f>
        <v/>
      </c>
      <c r="P1075" t="s">
        <v>2212</v>
      </c>
    </row>
    <row r="1076" spans="1:16" x14ac:dyDescent="0.25">
      <c r="A1076" t="s">
        <v>1072</v>
      </c>
      <c r="B1076" t="s">
        <v>1146</v>
      </c>
      <c r="C1076" t="s">
        <v>1155</v>
      </c>
      <c r="D1076">
        <v>75</v>
      </c>
      <c r="F1076" s="4" t="str">
        <f t="shared" si="16"/>
        <v/>
      </c>
      <c r="H1076" s="1" t="str">
        <f>IF(AND(OR(VLOOKUP($C1076,Section!$3:$45,2,FALSE)="NO",$G1076="GUI"),NOT($F1076=$A1076)),$A1076,"")</f>
        <v/>
      </c>
      <c r="I1076" s="1" t="str">
        <f>IF(AND(OR(VLOOKUP($C1076,Section!$3:$45,2,FALSE)="NO",$G1076="GUI",$G1076="Custom"),NOT($F1076=$A1076)),$A1076,"")</f>
        <v/>
      </c>
      <c r="J1076" s="1" t="str">
        <f>IF(AND(OR(VLOOKUP($C1076,Section!$3:$45,2,FALSE)="NO",$G1076="GUI",$G1076="Custom",$G1076="Minimal"),NOT($F1076=$A1076)),$A1076,"")</f>
        <v/>
      </c>
      <c r="L1076" t="str">
        <f>IF(ISNA(VLOOKUP($A1076,Debian!A:A,1,FALSE)),"","M")</f>
        <v/>
      </c>
      <c r="M1076" t="str">
        <f>IF(ISNA(VLOOKUP($A1076,Debian!B:B,1,FALSE)),"","T")</f>
        <v/>
      </c>
      <c r="N1076" t="str">
        <f>IF(ISNA(VLOOKUP($A1076,Debian!C:C,1,FALSE)),"","D")</f>
        <v/>
      </c>
      <c r="P1076" t="s">
        <v>2213</v>
      </c>
    </row>
    <row r="1077" spans="1:16" x14ac:dyDescent="0.25">
      <c r="A1077" t="s">
        <v>1073</v>
      </c>
      <c r="B1077" t="s">
        <v>1146</v>
      </c>
      <c r="C1077" t="s">
        <v>1155</v>
      </c>
      <c r="D1077">
        <v>6955</v>
      </c>
      <c r="F1077" s="4" t="str">
        <f t="shared" si="16"/>
        <v/>
      </c>
      <c r="H1077" s="1" t="str">
        <f>IF(AND(OR(VLOOKUP($C1077,Section!$3:$45,2,FALSE)="NO",$G1077="GUI"),NOT($F1077=$A1077)),$A1077,"")</f>
        <v/>
      </c>
      <c r="I1077" s="1" t="str">
        <f>IF(AND(OR(VLOOKUP($C1077,Section!$3:$45,2,FALSE)="NO",$G1077="GUI",$G1077="Custom"),NOT($F1077=$A1077)),$A1077,"")</f>
        <v/>
      </c>
      <c r="J1077" s="1" t="str">
        <f>IF(AND(OR(VLOOKUP($C1077,Section!$3:$45,2,FALSE)="NO",$G1077="GUI",$G1077="Custom",$G1077="Minimal"),NOT($F1077=$A1077)),$A1077,"")</f>
        <v/>
      </c>
      <c r="L1077" t="str">
        <f>IF(ISNA(VLOOKUP($A1077,Debian!A:A,1,FALSE)),"","M")</f>
        <v/>
      </c>
      <c r="M1077" t="str">
        <f>IF(ISNA(VLOOKUP($A1077,Debian!B:B,1,FALSE)),"","T")</f>
        <v/>
      </c>
      <c r="N1077" t="str">
        <f>IF(ISNA(VLOOKUP($A1077,Debian!C:C,1,FALSE)),"","D")</f>
        <v/>
      </c>
      <c r="P1077" t="s">
        <v>2214</v>
      </c>
    </row>
    <row r="1078" spans="1:16" x14ac:dyDescent="0.25">
      <c r="A1078" t="s">
        <v>1074</v>
      </c>
      <c r="B1078" t="s">
        <v>1146</v>
      </c>
      <c r="C1078" t="s">
        <v>1155</v>
      </c>
      <c r="D1078">
        <v>1204</v>
      </c>
      <c r="F1078" s="4" t="str">
        <f t="shared" si="16"/>
        <v/>
      </c>
      <c r="H1078" s="1" t="str">
        <f>IF(AND(OR(VLOOKUP($C1078,Section!$3:$45,2,FALSE)="NO",$G1078="GUI"),NOT($F1078=$A1078)),$A1078,"")</f>
        <v/>
      </c>
      <c r="I1078" s="1" t="str">
        <f>IF(AND(OR(VLOOKUP($C1078,Section!$3:$45,2,FALSE)="NO",$G1078="GUI",$G1078="Custom"),NOT($F1078=$A1078)),$A1078,"")</f>
        <v/>
      </c>
      <c r="J1078" s="1" t="str">
        <f>IF(AND(OR(VLOOKUP($C1078,Section!$3:$45,2,FALSE)="NO",$G1078="GUI",$G1078="Custom",$G1078="Minimal"),NOT($F1078=$A1078)),$A1078,"")</f>
        <v/>
      </c>
      <c r="L1078" t="str">
        <f>IF(ISNA(VLOOKUP($A1078,Debian!A:A,1,FALSE)),"","M")</f>
        <v/>
      </c>
      <c r="M1078" t="str">
        <f>IF(ISNA(VLOOKUP($A1078,Debian!B:B,1,FALSE)),"","T")</f>
        <v/>
      </c>
      <c r="N1078" t="str">
        <f>IF(ISNA(VLOOKUP($A1078,Debian!C:C,1,FALSE)),"","D")</f>
        <v/>
      </c>
      <c r="P1078" t="s">
        <v>2215</v>
      </c>
    </row>
    <row r="1079" spans="1:16" x14ac:dyDescent="0.25">
      <c r="A1079" t="s">
        <v>1075</v>
      </c>
      <c r="B1079" t="s">
        <v>1146</v>
      </c>
      <c r="C1079" t="s">
        <v>1155</v>
      </c>
      <c r="D1079">
        <v>1599</v>
      </c>
      <c r="F1079" s="4" t="str">
        <f t="shared" si="16"/>
        <v/>
      </c>
      <c r="H1079" s="1" t="str">
        <f>IF(AND(OR(VLOOKUP($C1079,Section!$3:$45,2,FALSE)="NO",$G1079="GUI"),NOT($F1079=$A1079)),$A1079,"")</f>
        <v/>
      </c>
      <c r="I1079" s="1" t="str">
        <f>IF(AND(OR(VLOOKUP($C1079,Section!$3:$45,2,FALSE)="NO",$G1079="GUI",$G1079="Custom"),NOT($F1079=$A1079)),$A1079,"")</f>
        <v/>
      </c>
      <c r="J1079" s="1" t="str">
        <f>IF(AND(OR(VLOOKUP($C1079,Section!$3:$45,2,FALSE)="NO",$G1079="GUI",$G1079="Custom",$G1079="Minimal"),NOT($F1079=$A1079)),$A1079,"")</f>
        <v/>
      </c>
      <c r="L1079" t="str">
        <f>IF(ISNA(VLOOKUP($A1079,Debian!A:A,1,FALSE)),"","M")</f>
        <v/>
      </c>
      <c r="M1079" t="str">
        <f>IF(ISNA(VLOOKUP($A1079,Debian!B:B,1,FALSE)),"","T")</f>
        <v/>
      </c>
      <c r="N1079" t="str">
        <f>IF(ISNA(VLOOKUP($A1079,Debian!C:C,1,FALSE)),"","D")</f>
        <v/>
      </c>
      <c r="P1079" t="s">
        <v>2213</v>
      </c>
    </row>
    <row r="1080" spans="1:16" x14ac:dyDescent="0.25">
      <c r="A1080" t="s">
        <v>1076</v>
      </c>
      <c r="B1080" t="s">
        <v>1146</v>
      </c>
      <c r="C1080" t="s">
        <v>1155</v>
      </c>
      <c r="D1080">
        <v>1853</v>
      </c>
      <c r="F1080" s="4" t="str">
        <f t="shared" si="16"/>
        <v/>
      </c>
      <c r="H1080" s="1" t="str">
        <f>IF(AND(OR(VLOOKUP($C1080,Section!$3:$45,2,FALSE)="NO",$G1080="GUI"),NOT($F1080=$A1080)),$A1080,"")</f>
        <v/>
      </c>
      <c r="I1080" s="1" t="str">
        <f>IF(AND(OR(VLOOKUP($C1080,Section!$3:$45,2,FALSE)="NO",$G1080="GUI",$G1080="Custom"),NOT($F1080=$A1080)),$A1080,"")</f>
        <v/>
      </c>
      <c r="J1080" s="1" t="str">
        <f>IF(AND(OR(VLOOKUP($C1080,Section!$3:$45,2,FALSE)="NO",$G1080="GUI",$G1080="Custom",$G1080="Minimal"),NOT($F1080=$A1080)),$A1080,"")</f>
        <v/>
      </c>
      <c r="L1080" t="str">
        <f>IF(ISNA(VLOOKUP($A1080,Debian!A:A,1,FALSE)),"","M")</f>
        <v/>
      </c>
      <c r="M1080" t="str">
        <f>IF(ISNA(VLOOKUP($A1080,Debian!B:B,1,FALSE)),"","T")</f>
        <v/>
      </c>
      <c r="N1080" t="str">
        <f>IF(ISNA(VLOOKUP($A1080,Debian!C:C,1,FALSE)),"","D")</f>
        <v/>
      </c>
      <c r="P1080" t="s">
        <v>2216</v>
      </c>
    </row>
    <row r="1081" spans="1:16" x14ac:dyDescent="0.25">
      <c r="A1081" t="s">
        <v>1077</v>
      </c>
      <c r="B1081" t="s">
        <v>1146</v>
      </c>
      <c r="C1081" t="s">
        <v>1155</v>
      </c>
      <c r="D1081">
        <v>2448</v>
      </c>
      <c r="F1081" s="4" t="str">
        <f t="shared" si="16"/>
        <v/>
      </c>
      <c r="H1081" s="1" t="str">
        <f>IF(AND(OR(VLOOKUP($C1081,Section!$3:$45,2,FALSE)="NO",$G1081="GUI"),NOT($F1081=$A1081)),$A1081,"")</f>
        <v/>
      </c>
      <c r="I1081" s="1" t="str">
        <f>IF(AND(OR(VLOOKUP($C1081,Section!$3:$45,2,FALSE)="NO",$G1081="GUI",$G1081="Custom"),NOT($F1081=$A1081)),$A1081,"")</f>
        <v/>
      </c>
      <c r="J1081" s="1" t="str">
        <f>IF(AND(OR(VLOOKUP($C1081,Section!$3:$45,2,FALSE)="NO",$G1081="GUI",$G1081="Custom",$G1081="Minimal"),NOT($F1081=$A1081)),$A1081,"")</f>
        <v/>
      </c>
      <c r="L1081" t="str">
        <f>IF(ISNA(VLOOKUP($A1081,Debian!A:A,1,FALSE)),"","M")</f>
        <v/>
      </c>
      <c r="M1081" t="str">
        <f>IF(ISNA(VLOOKUP($A1081,Debian!B:B,1,FALSE)),"","T")</f>
        <v/>
      </c>
      <c r="N1081" t="str">
        <f>IF(ISNA(VLOOKUP($A1081,Debian!C:C,1,FALSE)),"","D")</f>
        <v/>
      </c>
      <c r="P1081" t="s">
        <v>2217</v>
      </c>
    </row>
    <row r="1082" spans="1:16" x14ac:dyDescent="0.25">
      <c r="A1082" t="s">
        <v>1078</v>
      </c>
      <c r="B1082" t="s">
        <v>1146</v>
      </c>
      <c r="C1082" t="s">
        <v>1153</v>
      </c>
      <c r="D1082">
        <v>10439</v>
      </c>
      <c r="F1082" s="4" t="str">
        <f t="shared" si="16"/>
        <v/>
      </c>
      <c r="H1082" s="1" t="str">
        <f>IF(AND(OR(VLOOKUP($C1082,Section!$3:$45,2,FALSE)="NO",$G1082="GUI"),NOT($F1082=$A1082)),$A1082,"")</f>
        <v/>
      </c>
      <c r="I1082" s="1" t="str">
        <f>IF(AND(OR(VLOOKUP($C1082,Section!$3:$45,2,FALSE)="NO",$G1082="GUI",$G1082="Custom"),NOT($F1082=$A1082)),$A1082,"")</f>
        <v/>
      </c>
      <c r="J1082" s="1" t="str">
        <f>IF(AND(OR(VLOOKUP($C1082,Section!$3:$45,2,FALSE)="NO",$G1082="GUI",$G1082="Custom",$G1082="Minimal"),NOT($F1082=$A1082)),$A1082,"")</f>
        <v/>
      </c>
      <c r="L1082" t="str">
        <f>IF(ISNA(VLOOKUP($A1082,Debian!A:A,1,FALSE)),"","M")</f>
        <v>M</v>
      </c>
      <c r="M1082" t="str">
        <f>IF(ISNA(VLOOKUP($A1082,Debian!B:B,1,FALSE)),"","T")</f>
        <v>T</v>
      </c>
      <c r="N1082" t="str">
        <f>IF(ISNA(VLOOKUP($A1082,Debian!C:C,1,FALSE)),"","D")</f>
        <v>D</v>
      </c>
      <c r="P1082" t="s">
        <v>2218</v>
      </c>
    </row>
    <row r="1083" spans="1:16" x14ac:dyDescent="0.25">
      <c r="A1083" t="s">
        <v>1079</v>
      </c>
      <c r="B1083" t="s">
        <v>1150</v>
      </c>
      <c r="C1083" t="s">
        <v>1153</v>
      </c>
      <c r="D1083">
        <v>38</v>
      </c>
      <c r="F1083" s="4" t="str">
        <f t="shared" si="16"/>
        <v/>
      </c>
      <c r="H1083" s="1" t="str">
        <f>IF(AND(OR(VLOOKUP($C1083,Section!$3:$45,2,FALSE)="NO",$G1083="GUI"),NOT($F1083=$A1083)),$A1083,"")</f>
        <v/>
      </c>
      <c r="I1083" s="1" t="str">
        <f>IF(AND(OR(VLOOKUP($C1083,Section!$3:$45,2,FALSE)="NO",$G1083="GUI",$G1083="Custom"),NOT($F1083=$A1083)),$A1083,"")</f>
        <v/>
      </c>
      <c r="J1083" s="1" t="str">
        <f>IF(AND(OR(VLOOKUP($C1083,Section!$3:$45,2,FALSE)="NO",$G1083="GUI",$G1083="Custom",$G1083="Minimal"),NOT($F1083=$A1083)),$A1083,"")</f>
        <v/>
      </c>
      <c r="L1083" t="str">
        <f>IF(ISNA(VLOOKUP($A1083,Debian!A:A,1,FALSE)),"","M")</f>
        <v>M</v>
      </c>
      <c r="M1083" t="str">
        <f>IF(ISNA(VLOOKUP($A1083,Debian!B:B,1,FALSE)),"","T")</f>
        <v>T</v>
      </c>
      <c r="N1083" t="str">
        <f>IF(ISNA(VLOOKUP($A1083,Debian!C:C,1,FALSE)),"","D")</f>
        <v>D</v>
      </c>
      <c r="P1083" t="s">
        <v>2219</v>
      </c>
    </row>
    <row r="1084" spans="1:16" x14ac:dyDescent="0.25">
      <c r="A1084" t="s">
        <v>1080</v>
      </c>
      <c r="B1084" t="s">
        <v>1148</v>
      </c>
      <c r="C1084" t="s">
        <v>1153</v>
      </c>
      <c r="D1084">
        <v>125</v>
      </c>
      <c r="F1084" s="4" t="str">
        <f t="shared" si="16"/>
        <v>sysv-rc</v>
      </c>
      <c r="H1084" s="1" t="str">
        <f>IF(AND(OR(VLOOKUP($C1084,Section!$3:$45,2,FALSE)="NO",$G1084="GUI"),NOT($F1084=$A1084)),$A1084,"")</f>
        <v/>
      </c>
      <c r="I1084" s="1" t="str">
        <f>IF(AND(OR(VLOOKUP($C1084,Section!$3:$45,2,FALSE)="NO",$G1084="GUI",$G1084="Custom"),NOT($F1084=$A1084)),$A1084,"")</f>
        <v/>
      </c>
      <c r="J1084" s="1" t="str">
        <f>IF(AND(OR(VLOOKUP($C1084,Section!$3:$45,2,FALSE)="NO",$G1084="GUI",$G1084="Custom",$G1084="Minimal"),NOT($F1084=$A1084)),$A1084,"")</f>
        <v/>
      </c>
      <c r="L1084" t="str">
        <f>IF(ISNA(VLOOKUP($A1084,Debian!A:A,1,FALSE)),"","M")</f>
        <v>M</v>
      </c>
      <c r="M1084" t="str">
        <f>IF(ISNA(VLOOKUP($A1084,Debian!B:B,1,FALSE)),"","T")</f>
        <v>T</v>
      </c>
      <c r="N1084" t="str">
        <f>IF(ISNA(VLOOKUP($A1084,Debian!C:C,1,FALSE)),"","D")</f>
        <v>D</v>
      </c>
      <c r="P1084" t="s">
        <v>2220</v>
      </c>
    </row>
    <row r="1085" spans="1:16" x14ac:dyDescent="0.25">
      <c r="A1085" t="s">
        <v>1081</v>
      </c>
      <c r="B1085" t="s">
        <v>1148</v>
      </c>
      <c r="C1085" t="s">
        <v>1153</v>
      </c>
      <c r="D1085">
        <v>130</v>
      </c>
      <c r="F1085" s="4" t="str">
        <f t="shared" si="16"/>
        <v>sysvinit-utils</v>
      </c>
      <c r="H1085" s="1" t="str">
        <f>IF(AND(OR(VLOOKUP($C1085,Section!$3:$45,2,FALSE)="NO",$G1085="GUI"),NOT($F1085=$A1085)),$A1085,"")</f>
        <v/>
      </c>
      <c r="I1085" s="1" t="str">
        <f>IF(AND(OR(VLOOKUP($C1085,Section!$3:$45,2,FALSE)="NO",$G1085="GUI",$G1085="Custom"),NOT($F1085=$A1085)),$A1085,"")</f>
        <v/>
      </c>
      <c r="J1085" s="1" t="str">
        <f>IF(AND(OR(VLOOKUP($C1085,Section!$3:$45,2,FALSE)="NO",$G1085="GUI",$G1085="Custom",$G1085="Minimal"),NOT($F1085=$A1085)),$A1085,"")</f>
        <v/>
      </c>
      <c r="L1085" t="str">
        <f>IF(ISNA(VLOOKUP($A1085,Debian!A:A,1,FALSE)),"","M")</f>
        <v>M</v>
      </c>
      <c r="M1085" t="str">
        <f>IF(ISNA(VLOOKUP($A1085,Debian!B:B,1,FALSE)),"","T")</f>
        <v>T</v>
      </c>
      <c r="N1085" t="str">
        <f>IF(ISNA(VLOOKUP($A1085,Debian!C:C,1,FALSE)),"","D")</f>
        <v>D</v>
      </c>
      <c r="P1085" t="s">
        <v>2221</v>
      </c>
    </row>
    <row r="1086" spans="1:16" x14ac:dyDescent="0.25">
      <c r="A1086" t="s">
        <v>1082</v>
      </c>
      <c r="B1086" t="s">
        <v>1148</v>
      </c>
      <c r="C1086" t="s">
        <v>1152</v>
      </c>
      <c r="D1086">
        <v>2181</v>
      </c>
      <c r="F1086" s="4" t="str">
        <f t="shared" si="16"/>
        <v>tar</v>
      </c>
      <c r="H1086" s="1" t="str">
        <f>IF(AND(OR(VLOOKUP($C1086,Section!$3:$45,2,FALSE)="NO",$G1086="GUI"),NOT($F1086=$A1086)),$A1086,"")</f>
        <v/>
      </c>
      <c r="I1086" s="1" t="str">
        <f>IF(AND(OR(VLOOKUP($C1086,Section!$3:$45,2,FALSE)="NO",$G1086="GUI",$G1086="Custom"),NOT($F1086=$A1086)),$A1086,"")</f>
        <v/>
      </c>
      <c r="J1086" s="1" t="str">
        <f>IF(AND(OR(VLOOKUP($C1086,Section!$3:$45,2,FALSE)="NO",$G1086="GUI",$G1086="Custom",$G1086="Minimal"),NOT($F1086=$A1086)),$A1086,"")</f>
        <v/>
      </c>
      <c r="L1086" t="str">
        <f>IF(ISNA(VLOOKUP($A1086,Debian!A:A,1,FALSE)),"","M")</f>
        <v>M</v>
      </c>
      <c r="M1086" t="str">
        <f>IF(ISNA(VLOOKUP($A1086,Debian!B:B,1,FALSE)),"","T")</f>
        <v>T</v>
      </c>
      <c r="N1086" t="str">
        <f>IF(ISNA(VLOOKUP($A1086,Debian!C:C,1,FALSE)),"","D")</f>
        <v>D</v>
      </c>
      <c r="P1086" t="s">
        <v>2222</v>
      </c>
    </row>
    <row r="1087" spans="1:16" x14ac:dyDescent="0.25">
      <c r="A1087" t="s">
        <v>1083</v>
      </c>
      <c r="B1087" t="s">
        <v>1147</v>
      </c>
      <c r="C1087" t="s">
        <v>1153</v>
      </c>
      <c r="D1087">
        <v>718</v>
      </c>
      <c r="F1087" s="4" t="str">
        <f t="shared" si="16"/>
        <v>tasksel</v>
      </c>
      <c r="H1087" s="1" t="str">
        <f>IF(AND(OR(VLOOKUP($C1087,Section!$3:$45,2,FALSE)="NO",$G1087="GUI"),NOT($F1087=$A1087)),$A1087,"")</f>
        <v/>
      </c>
      <c r="I1087" s="1" t="str">
        <f>IF(AND(OR(VLOOKUP($C1087,Section!$3:$45,2,FALSE)="NO",$G1087="GUI",$G1087="Custom"),NOT($F1087=$A1087)),$A1087,"")</f>
        <v/>
      </c>
      <c r="J1087" s="1" t="str">
        <f>IF(AND(OR(VLOOKUP($C1087,Section!$3:$45,2,FALSE)="NO",$G1087="GUI",$G1087="Custom",$G1087="Minimal"),NOT($F1087=$A1087)),$A1087,"")</f>
        <v/>
      </c>
      <c r="L1087" t="str">
        <f>IF(ISNA(VLOOKUP($A1087,Debian!A:A,1,FALSE)),"","M")</f>
        <v>M</v>
      </c>
      <c r="M1087" t="str">
        <f>IF(ISNA(VLOOKUP($A1087,Debian!B:B,1,FALSE)),"","T")</f>
        <v>T</v>
      </c>
      <c r="N1087" t="str">
        <f>IF(ISNA(VLOOKUP($A1087,Debian!C:C,1,FALSE)),"","D")</f>
        <v>D</v>
      </c>
      <c r="P1087" t="s">
        <v>2223</v>
      </c>
    </row>
    <row r="1088" spans="1:16" x14ac:dyDescent="0.25">
      <c r="A1088" t="s">
        <v>1084</v>
      </c>
      <c r="B1088" t="s">
        <v>1147</v>
      </c>
      <c r="C1088" t="s">
        <v>1153</v>
      </c>
      <c r="D1088">
        <v>551</v>
      </c>
      <c r="F1088" s="4" t="str">
        <f t="shared" si="16"/>
        <v>tasksel-data</v>
      </c>
      <c r="H1088" s="1" t="str">
        <f>IF(AND(OR(VLOOKUP($C1088,Section!$3:$45,2,FALSE)="NO",$G1088="GUI"),NOT($F1088=$A1088)),$A1088,"")</f>
        <v/>
      </c>
      <c r="I1088" s="1" t="str">
        <f>IF(AND(OR(VLOOKUP($C1088,Section!$3:$45,2,FALSE)="NO",$G1088="GUI",$G1088="Custom"),NOT($F1088=$A1088)),$A1088,"")</f>
        <v/>
      </c>
      <c r="J1088" s="1" t="str">
        <f>IF(AND(OR(VLOOKUP($C1088,Section!$3:$45,2,FALSE)="NO",$G1088="GUI",$G1088="Custom",$G1088="Minimal"),NOT($F1088=$A1088)),$A1088,"")</f>
        <v/>
      </c>
      <c r="L1088" t="str">
        <f>IF(ISNA(VLOOKUP($A1088,Debian!A:A,1,FALSE)),"","M")</f>
        <v>M</v>
      </c>
      <c r="M1088" t="str">
        <f>IF(ISNA(VLOOKUP($A1088,Debian!B:B,1,FALSE)),"","T")</f>
        <v>T</v>
      </c>
      <c r="N1088" t="str">
        <f>IF(ISNA(VLOOKUP($A1088,Debian!C:C,1,FALSE)),"","D")</f>
        <v>D</v>
      </c>
      <c r="P1088" t="s">
        <v>2224</v>
      </c>
    </row>
    <row r="1089" spans="1:16" x14ac:dyDescent="0.25">
      <c r="A1089" t="s">
        <v>1085</v>
      </c>
      <c r="B1089" t="s">
        <v>1146</v>
      </c>
      <c r="C1089" t="s">
        <v>1168</v>
      </c>
      <c r="D1089">
        <v>63</v>
      </c>
      <c r="F1089" s="4" t="str">
        <f t="shared" si="16"/>
        <v/>
      </c>
      <c r="H1089" s="1" t="str">
        <f>IF(AND(OR(VLOOKUP($C1089,Section!$3:$45,2,FALSE)="NO",$G1089="GUI"),NOT($F1089=$A1089)),$A1089,"")</f>
        <v/>
      </c>
      <c r="I1089" s="1" t="str">
        <f>IF(AND(OR(VLOOKUP($C1089,Section!$3:$45,2,FALSE)="NO",$G1089="GUI",$G1089="Custom"),NOT($F1089=$A1089)),$A1089,"")</f>
        <v/>
      </c>
      <c r="J1089" s="1" t="str">
        <f>IF(AND(OR(VLOOKUP($C1089,Section!$3:$45,2,FALSE)="NO",$G1089="GUI",$G1089="Custom",$G1089="Minimal"),NOT($F1089=$A1089)),$A1089,"")</f>
        <v/>
      </c>
      <c r="L1089" t="str">
        <f>IF(ISNA(VLOOKUP($A1089,Debian!A:A,1,FALSE)),"","M")</f>
        <v/>
      </c>
      <c r="M1089" t="str">
        <f>IF(ISNA(VLOOKUP($A1089,Debian!B:B,1,FALSE)),"","T")</f>
        <v/>
      </c>
      <c r="N1089" t="str">
        <f>IF(ISNA(VLOOKUP($A1089,Debian!C:C,1,FALSE)),"","D")</f>
        <v/>
      </c>
      <c r="P1089" t="s">
        <v>2225</v>
      </c>
    </row>
    <row r="1090" spans="1:16" x14ac:dyDescent="0.25">
      <c r="A1090" t="s">
        <v>1086</v>
      </c>
      <c r="B1090" t="s">
        <v>1146</v>
      </c>
      <c r="C1090" t="s">
        <v>1157</v>
      </c>
      <c r="D1090">
        <v>50</v>
      </c>
      <c r="F1090" s="4" t="str">
        <f t="shared" si="16"/>
        <v/>
      </c>
      <c r="H1090" s="1" t="str">
        <f>IF(AND(OR(VLOOKUP($C1090,Section!$3:$45,2,FALSE)="NO",$G1090="GUI"),NOT($F1090=$A1090)),$A1090,"")</f>
        <v/>
      </c>
      <c r="I1090" s="1" t="str">
        <f>IF(AND(OR(VLOOKUP($C1090,Section!$3:$45,2,FALSE)="NO",$G1090="GUI",$G1090="Custom"),NOT($F1090=$A1090)),$A1090,"")</f>
        <v/>
      </c>
      <c r="J1090" s="1" t="str">
        <f>IF(AND(OR(VLOOKUP($C1090,Section!$3:$45,2,FALSE)="NO",$G1090="GUI",$G1090="Custom",$G1090="Minimal"),NOT($F1090=$A1090)),$A1090,"")</f>
        <v/>
      </c>
      <c r="L1090" t="str">
        <f>IF(ISNA(VLOOKUP($A1090,Debian!A:A,1,FALSE)),"","M")</f>
        <v>M</v>
      </c>
      <c r="M1090" t="str">
        <f>IF(ISNA(VLOOKUP($A1090,Debian!B:B,1,FALSE)),"","T")</f>
        <v>T</v>
      </c>
      <c r="N1090" t="str">
        <f>IF(ISNA(VLOOKUP($A1090,Debian!C:C,1,FALSE)),"","D")</f>
        <v>D</v>
      </c>
      <c r="P1090" t="s">
        <v>2226</v>
      </c>
    </row>
    <row r="1091" spans="1:16" x14ac:dyDescent="0.25">
      <c r="A1091" t="s">
        <v>1087</v>
      </c>
      <c r="B1091" t="s">
        <v>1146</v>
      </c>
      <c r="C1091" t="s">
        <v>1155</v>
      </c>
      <c r="D1091">
        <v>1217</v>
      </c>
      <c r="F1091" s="4" t="str">
        <f t="shared" si="16"/>
        <v/>
      </c>
      <c r="H1091" s="1" t="str">
        <f>IF(AND(OR(VLOOKUP($C1091,Section!$3:$45,2,FALSE)="NO",$G1091="GUI"),NOT($F1091=$A1091)),$A1091,"")</f>
        <v/>
      </c>
      <c r="I1091" s="1" t="str">
        <f>IF(AND(OR(VLOOKUP($C1091,Section!$3:$45,2,FALSE)="NO",$G1091="GUI",$G1091="Custom"),NOT($F1091=$A1091)),$A1091,"")</f>
        <v/>
      </c>
      <c r="J1091" s="1" t="str">
        <f>IF(AND(OR(VLOOKUP($C1091,Section!$3:$45,2,FALSE)="NO",$G1091="GUI",$G1091="Custom",$G1091="Minimal"),NOT($F1091=$A1091)),$A1091,"")</f>
        <v/>
      </c>
      <c r="L1091" t="str">
        <f>IF(ISNA(VLOOKUP($A1091,Debian!A:A,1,FALSE)),"","M")</f>
        <v/>
      </c>
      <c r="M1091" t="str">
        <f>IF(ISNA(VLOOKUP($A1091,Debian!B:B,1,FALSE)),"","T")</f>
        <v/>
      </c>
      <c r="N1091" t="str">
        <f>IF(ISNA(VLOOKUP($A1091,Debian!C:C,1,FALSE)),"","D")</f>
        <v/>
      </c>
      <c r="P1091" t="s">
        <v>2227</v>
      </c>
    </row>
    <row r="1092" spans="1:16" x14ac:dyDescent="0.25">
      <c r="A1092" t="s">
        <v>1088</v>
      </c>
      <c r="B1092" t="s">
        <v>1146</v>
      </c>
      <c r="C1092" t="s">
        <v>1168</v>
      </c>
      <c r="D1092">
        <v>108</v>
      </c>
      <c r="F1092" s="4" t="str">
        <f t="shared" si="16"/>
        <v/>
      </c>
      <c r="H1092" s="1" t="str">
        <f>IF(AND(OR(VLOOKUP($C1092,Section!$3:$45,2,FALSE)="NO",$G1092="GUI"),NOT($F1092=$A1092)),$A1092,"")</f>
        <v/>
      </c>
      <c r="I1092" s="1" t="str">
        <f>IF(AND(OR(VLOOKUP($C1092,Section!$3:$45,2,FALSE)="NO",$G1092="GUI",$G1092="Custom"),NOT($F1092=$A1092)),$A1092,"")</f>
        <v/>
      </c>
      <c r="J1092" s="1" t="str">
        <f>IF(AND(OR(VLOOKUP($C1092,Section!$3:$45,2,FALSE)="NO",$G1092="GUI",$G1092="Custom",$G1092="Minimal"),NOT($F1092=$A1092)),$A1092,"")</f>
        <v/>
      </c>
      <c r="L1092" t="str">
        <f>IF(ISNA(VLOOKUP($A1092,Debian!A:A,1,FALSE)),"","M")</f>
        <v/>
      </c>
      <c r="M1092" t="str">
        <f>IF(ISNA(VLOOKUP($A1092,Debian!B:B,1,FALSE)),"","T")</f>
        <v/>
      </c>
      <c r="N1092" t="str">
        <f>IF(ISNA(VLOOKUP($A1092,Debian!C:C,1,FALSE)),"","D")</f>
        <v/>
      </c>
      <c r="P1092" t="s">
        <v>2228</v>
      </c>
    </row>
    <row r="1093" spans="1:16" x14ac:dyDescent="0.25">
      <c r="A1093" t="s">
        <v>1089</v>
      </c>
      <c r="B1093" t="s">
        <v>1146</v>
      </c>
      <c r="C1093" t="s">
        <v>1160</v>
      </c>
      <c r="D1093">
        <v>1521</v>
      </c>
      <c r="F1093" s="4" t="str">
        <f t="shared" ref="F1093:F1150" si="17">IF(OR(B1093="required",B1093="important"),A1093,"")</f>
        <v/>
      </c>
      <c r="H1093" s="1" t="str">
        <f>IF(AND(OR(VLOOKUP($C1093,Section!$3:$45,2,FALSE)="NO",$G1093="GUI"),NOT($F1093=$A1093)),$A1093,"")</f>
        <v/>
      </c>
      <c r="I1093" s="1" t="str">
        <f>IF(AND(OR(VLOOKUP($C1093,Section!$3:$45,2,FALSE)="NO",$G1093="GUI",$G1093="Custom"),NOT($F1093=$A1093)),$A1093,"")</f>
        <v/>
      </c>
      <c r="J1093" s="1" t="str">
        <f>IF(AND(OR(VLOOKUP($C1093,Section!$3:$45,2,FALSE)="NO",$G1093="GUI",$G1093="Custom",$G1093="Minimal"),NOT($F1093=$A1093)),$A1093,"")</f>
        <v/>
      </c>
      <c r="L1093" t="str">
        <f>IF(ISNA(VLOOKUP($A1093,Debian!A:A,1,FALSE)),"","M")</f>
        <v/>
      </c>
      <c r="M1093" t="str">
        <f>IF(ISNA(VLOOKUP($A1093,Debian!B:B,1,FALSE)),"","T")</f>
        <v/>
      </c>
      <c r="N1093" t="str">
        <f>IF(ISNA(VLOOKUP($A1093,Debian!C:C,1,FALSE)),"","D")</f>
        <v/>
      </c>
      <c r="P1093" t="s">
        <v>2229</v>
      </c>
    </row>
    <row r="1094" spans="1:16" x14ac:dyDescent="0.25">
      <c r="A1094" t="s">
        <v>1090</v>
      </c>
      <c r="B1094" t="s">
        <v>1147</v>
      </c>
      <c r="C1094" t="s">
        <v>1157</v>
      </c>
      <c r="D1094">
        <v>105</v>
      </c>
      <c r="F1094" s="4" t="str">
        <f t="shared" si="17"/>
        <v>traceroute</v>
      </c>
      <c r="H1094" s="1" t="str">
        <f>IF(AND(OR(VLOOKUP($C1094,Section!$3:$45,2,FALSE)="NO",$G1094="GUI"),NOT($F1094=$A1094)),$A1094,"")</f>
        <v/>
      </c>
      <c r="I1094" s="1" t="str">
        <f>IF(AND(OR(VLOOKUP($C1094,Section!$3:$45,2,FALSE)="NO",$G1094="GUI",$G1094="Custom"),NOT($F1094=$A1094)),$A1094,"")</f>
        <v/>
      </c>
      <c r="J1094" s="1" t="str">
        <f>IF(AND(OR(VLOOKUP($C1094,Section!$3:$45,2,FALSE)="NO",$G1094="GUI",$G1094="Custom",$G1094="Minimal"),NOT($F1094=$A1094)),$A1094,"")</f>
        <v/>
      </c>
      <c r="L1094" t="str">
        <f>IF(ISNA(VLOOKUP($A1094,Debian!A:A,1,FALSE)),"","M")</f>
        <v>M</v>
      </c>
      <c r="M1094" t="str">
        <f>IF(ISNA(VLOOKUP($A1094,Debian!B:B,1,FALSE)),"","T")</f>
        <v>T</v>
      </c>
      <c r="N1094" t="str">
        <f>IF(ISNA(VLOOKUP($A1094,Debian!C:C,1,FALSE)),"","D")</f>
        <v>D</v>
      </c>
      <c r="P1094" t="s">
        <v>2230</v>
      </c>
    </row>
    <row r="1095" spans="1:16" x14ac:dyDescent="0.25">
      <c r="A1095" t="s">
        <v>1091</v>
      </c>
      <c r="B1095" t="s">
        <v>1146</v>
      </c>
      <c r="C1095" t="s">
        <v>1152</v>
      </c>
      <c r="D1095">
        <v>94</v>
      </c>
      <c r="F1095" s="4" t="str">
        <f t="shared" si="17"/>
        <v/>
      </c>
      <c r="H1095" s="1" t="str">
        <f>IF(AND(OR(VLOOKUP($C1095,Section!$3:$45,2,FALSE)="NO",$G1095="GUI"),NOT($F1095=$A1095)),$A1095,"")</f>
        <v/>
      </c>
      <c r="I1095" s="1" t="str">
        <f>IF(AND(OR(VLOOKUP($C1095,Section!$3:$45,2,FALSE)="NO",$G1095="GUI",$G1095="Custom"),NOT($F1095=$A1095)),$A1095,"")</f>
        <v/>
      </c>
      <c r="J1095" s="1" t="str">
        <f>IF(AND(OR(VLOOKUP($C1095,Section!$3:$45,2,FALSE)="NO",$G1095="GUI",$G1095="Custom",$G1095="Minimal"),NOT($F1095=$A1095)),$A1095,"")</f>
        <v/>
      </c>
      <c r="L1095" t="str">
        <f>IF(ISNA(VLOOKUP($A1095,Debian!A:A,1,FALSE)),"","M")</f>
        <v/>
      </c>
      <c r="M1095" t="str">
        <f>IF(ISNA(VLOOKUP($A1095,Debian!B:B,1,FALSE)),"","T")</f>
        <v/>
      </c>
      <c r="N1095" t="str">
        <f>IF(ISNA(VLOOKUP($A1095,Debian!C:C,1,FALSE)),"","D")</f>
        <v/>
      </c>
      <c r="P1095" t="s">
        <v>2231</v>
      </c>
    </row>
    <row r="1096" spans="1:16" x14ac:dyDescent="0.25">
      <c r="A1096" t="s">
        <v>1092</v>
      </c>
      <c r="B1096" t="s">
        <v>1150</v>
      </c>
      <c r="C1096" t="s">
        <v>1152</v>
      </c>
      <c r="D1096">
        <v>126</v>
      </c>
      <c r="F1096" s="4" t="str">
        <f t="shared" si="17"/>
        <v/>
      </c>
      <c r="H1096" s="1" t="str">
        <f>IF(AND(OR(VLOOKUP($C1096,Section!$3:$45,2,FALSE)="NO",$G1096="GUI"),NOT($F1096=$A1096)),$A1096,"")</f>
        <v/>
      </c>
      <c r="I1096" s="1" t="str">
        <f>IF(AND(OR(VLOOKUP($C1096,Section!$3:$45,2,FALSE)="NO",$G1096="GUI",$G1096="Custom"),NOT($F1096=$A1096)),$A1096,"")</f>
        <v/>
      </c>
      <c r="J1096" s="1" t="str">
        <f>IF(AND(OR(VLOOKUP($C1096,Section!$3:$45,2,FALSE)="NO",$G1096="GUI",$G1096="Custom",$G1096="Minimal"),NOT($F1096=$A1096)),$A1096,"")</f>
        <v/>
      </c>
      <c r="L1096" t="str">
        <f>IF(ISNA(VLOOKUP($A1096,Debian!A:A,1,FALSE)),"","M")</f>
        <v/>
      </c>
      <c r="M1096" t="str">
        <f>IF(ISNA(VLOOKUP($A1096,Debian!B:B,1,FALSE)),"","T")</f>
        <v/>
      </c>
      <c r="N1096" t="str">
        <f>IF(ISNA(VLOOKUP($A1096,Debian!C:C,1,FALSE)),"","D")</f>
        <v/>
      </c>
      <c r="P1096" t="s">
        <v>2232</v>
      </c>
    </row>
    <row r="1097" spans="1:16" x14ac:dyDescent="0.25">
      <c r="A1097" t="s">
        <v>1093</v>
      </c>
      <c r="B1097" t="s">
        <v>1148</v>
      </c>
      <c r="C1097" t="s">
        <v>1166</v>
      </c>
      <c r="D1097">
        <v>1274</v>
      </c>
      <c r="F1097" s="4" t="str">
        <f t="shared" si="17"/>
        <v>tzdata</v>
      </c>
      <c r="H1097" s="1" t="str">
        <f>IF(AND(OR(VLOOKUP($C1097,Section!$3:$45,2,FALSE)="NO",$G1097="GUI"),NOT($F1097=$A1097)),$A1097,"")</f>
        <v/>
      </c>
      <c r="I1097" s="1" t="str">
        <f>IF(AND(OR(VLOOKUP($C1097,Section!$3:$45,2,FALSE)="NO",$G1097="GUI",$G1097="Custom"),NOT($F1097=$A1097)),$A1097,"")</f>
        <v/>
      </c>
      <c r="J1097" s="1" t="str">
        <f>IF(AND(OR(VLOOKUP($C1097,Section!$3:$45,2,FALSE)="NO",$G1097="GUI",$G1097="Custom",$G1097="Minimal"),NOT($F1097=$A1097)),$A1097,"")</f>
        <v/>
      </c>
      <c r="L1097" t="str">
        <f>IF(ISNA(VLOOKUP($A1097,Debian!A:A,1,FALSE)),"","M")</f>
        <v>M</v>
      </c>
      <c r="M1097" t="str">
        <f>IF(ISNA(VLOOKUP($A1097,Debian!B:B,1,FALSE)),"","T")</f>
        <v>T</v>
      </c>
      <c r="N1097" t="str">
        <f>IF(ISNA(VLOOKUP($A1097,Debian!C:C,1,FALSE)),"","D")</f>
        <v>D</v>
      </c>
      <c r="P1097" t="s">
        <v>2233</v>
      </c>
    </row>
    <row r="1098" spans="1:16" x14ac:dyDescent="0.25">
      <c r="A1098" t="s">
        <v>1094</v>
      </c>
      <c r="B1098" t="s">
        <v>1149</v>
      </c>
      <c r="C1098" t="s">
        <v>1152</v>
      </c>
      <c r="D1098">
        <v>229</v>
      </c>
      <c r="F1098" s="4" t="str">
        <f t="shared" si="17"/>
        <v/>
      </c>
      <c r="H1098" s="1" t="str">
        <f>IF(AND(OR(VLOOKUP($C1098,Section!$3:$45,2,FALSE)="NO",$G1098="GUI"),NOT($F1098=$A1098)),$A1098,"")</f>
        <v/>
      </c>
      <c r="I1098" s="1" t="str">
        <f>IF(AND(OR(VLOOKUP($C1098,Section!$3:$45,2,FALSE)="NO",$G1098="GUI",$G1098="Custom"),NOT($F1098=$A1098)),$A1098,"")</f>
        <v/>
      </c>
      <c r="J1098" s="1" t="str">
        <f>IF(AND(OR(VLOOKUP($C1098,Section!$3:$45,2,FALSE)="NO",$G1098="GUI",$G1098="Custom",$G1098="Minimal"),NOT($F1098=$A1098)),$A1098,"")</f>
        <v/>
      </c>
      <c r="L1098" t="str">
        <f>IF(ISNA(VLOOKUP($A1098,Debian!A:A,1,FALSE)),"","M")</f>
        <v>M</v>
      </c>
      <c r="M1098" t="str">
        <f>IF(ISNA(VLOOKUP($A1098,Debian!B:B,1,FALSE)),"","T")</f>
        <v>T</v>
      </c>
      <c r="N1098" t="str">
        <f>IF(ISNA(VLOOKUP($A1098,Debian!C:C,1,FALSE)),"","D")</f>
        <v>D</v>
      </c>
      <c r="P1098" t="s">
        <v>2234</v>
      </c>
    </row>
    <row r="1099" spans="1:16" x14ac:dyDescent="0.25">
      <c r="A1099" t="s">
        <v>1095</v>
      </c>
      <c r="B1099" t="s">
        <v>1147</v>
      </c>
      <c r="C1099" t="s">
        <v>1153</v>
      </c>
      <c r="D1099">
        <v>5806</v>
      </c>
      <c r="F1099" s="4" t="str">
        <f t="shared" si="17"/>
        <v>udev</v>
      </c>
      <c r="H1099" s="1" t="str">
        <f>IF(AND(OR(VLOOKUP($C1099,Section!$3:$45,2,FALSE)="NO",$G1099="GUI"),NOT($F1099=$A1099)),$A1099,"")</f>
        <v/>
      </c>
      <c r="I1099" s="1" t="str">
        <f>IF(AND(OR(VLOOKUP($C1099,Section!$3:$45,2,FALSE)="NO",$G1099="GUI",$G1099="Custom"),NOT($F1099=$A1099)),$A1099,"")</f>
        <v/>
      </c>
      <c r="J1099" s="1" t="str">
        <f>IF(AND(OR(VLOOKUP($C1099,Section!$3:$45,2,FALSE)="NO",$G1099="GUI",$G1099="Custom",$G1099="Minimal"),NOT($F1099=$A1099)),$A1099,"")</f>
        <v/>
      </c>
      <c r="L1099" t="str">
        <f>IF(ISNA(VLOOKUP($A1099,Debian!A:A,1,FALSE)),"","M")</f>
        <v>M</v>
      </c>
      <c r="M1099" t="str">
        <f>IF(ISNA(VLOOKUP($A1099,Debian!B:B,1,FALSE)),"","T")</f>
        <v>T</v>
      </c>
      <c r="N1099" t="str">
        <f>IF(ISNA(VLOOKUP($A1099,Debian!C:C,1,FALSE)),"","D")</f>
        <v>D</v>
      </c>
      <c r="P1099" t="s">
        <v>2235</v>
      </c>
    </row>
    <row r="1100" spans="1:16" x14ac:dyDescent="0.25">
      <c r="A1100" t="s">
        <v>1096</v>
      </c>
      <c r="B1100" t="s">
        <v>1146</v>
      </c>
      <c r="C1100" t="s">
        <v>1153</v>
      </c>
      <c r="D1100">
        <v>715</v>
      </c>
      <c r="F1100" s="4" t="str">
        <f t="shared" si="17"/>
        <v/>
      </c>
      <c r="H1100" s="1" t="str">
        <f>IF(AND(OR(VLOOKUP($C1100,Section!$3:$45,2,FALSE)="NO",$G1100="GUI"),NOT($F1100=$A1100)),$A1100,"")</f>
        <v/>
      </c>
      <c r="I1100" s="1" t="str">
        <f>IF(AND(OR(VLOOKUP($C1100,Section!$3:$45,2,FALSE)="NO",$G1100="GUI",$G1100="Custom"),NOT($F1100=$A1100)),$A1100,"")</f>
        <v/>
      </c>
      <c r="J1100" s="1" t="str">
        <f>IF(AND(OR(VLOOKUP($C1100,Section!$3:$45,2,FALSE)="NO",$G1100="GUI",$G1100="Custom",$G1100="Minimal"),NOT($F1100=$A1100)),$A1100,"")</f>
        <v/>
      </c>
      <c r="L1100" t="str">
        <f>IF(ISNA(VLOOKUP($A1100,Debian!A:A,1,FALSE)),"","M")</f>
        <v/>
      </c>
      <c r="M1100" t="str">
        <f>IF(ISNA(VLOOKUP($A1100,Debian!B:B,1,FALSE)),"","T")</f>
        <v/>
      </c>
      <c r="N1100" t="str">
        <f>IF(ISNA(VLOOKUP($A1100,Debian!C:C,1,FALSE)),"","D")</f>
        <v/>
      </c>
      <c r="P1100" t="s">
        <v>2236</v>
      </c>
    </row>
    <row r="1101" spans="1:16" x14ac:dyDescent="0.25">
      <c r="A1101" t="s">
        <v>1097</v>
      </c>
      <c r="B1101" t="s">
        <v>1146</v>
      </c>
      <c r="C1101" t="s">
        <v>1153</v>
      </c>
      <c r="D1101">
        <v>1424</v>
      </c>
      <c r="F1101" s="4" t="str">
        <f t="shared" si="17"/>
        <v/>
      </c>
      <c r="H1101" s="1" t="str">
        <f>IF(AND(OR(VLOOKUP($C1101,Section!$3:$45,2,FALSE)="NO",$G1101="GUI"),NOT($F1101=$A1101)),$A1101,"")</f>
        <v/>
      </c>
      <c r="I1101" s="1" t="str">
        <f>IF(AND(OR(VLOOKUP($C1101,Section!$3:$45,2,FALSE)="NO",$G1101="GUI",$G1101="Custom"),NOT($F1101=$A1101)),$A1101,"")</f>
        <v/>
      </c>
      <c r="J1101" s="1" t="str">
        <f>IF(AND(OR(VLOOKUP($C1101,Section!$3:$45,2,FALSE)="NO",$G1101="GUI",$G1101="Custom",$G1101="Minimal"),NOT($F1101=$A1101)),$A1101,"")</f>
        <v/>
      </c>
      <c r="L1101" t="str">
        <f>IF(ISNA(VLOOKUP($A1101,Debian!A:A,1,FALSE)),"","M")</f>
        <v/>
      </c>
      <c r="M1101" t="str">
        <f>IF(ISNA(VLOOKUP($A1101,Debian!B:B,1,FALSE)),"","T")</f>
        <v/>
      </c>
      <c r="N1101" t="str">
        <f>IF(ISNA(VLOOKUP($A1101,Debian!C:C,1,FALSE)),"","D")</f>
        <v>D</v>
      </c>
      <c r="P1101" t="s">
        <v>2237</v>
      </c>
    </row>
    <row r="1102" spans="1:16" x14ac:dyDescent="0.25">
      <c r="A1102" t="s">
        <v>1098</v>
      </c>
      <c r="B1102" t="s">
        <v>1146</v>
      </c>
      <c r="C1102" t="s">
        <v>1160</v>
      </c>
      <c r="D1102">
        <v>1890</v>
      </c>
      <c r="F1102" s="4" t="str">
        <f t="shared" si="17"/>
        <v/>
      </c>
      <c r="H1102" s="1" t="str">
        <f>IF(AND(OR(VLOOKUP($C1102,Section!$3:$45,2,FALSE)="NO",$G1102="GUI"),NOT($F1102=$A1102)),$A1102,"")</f>
        <v/>
      </c>
      <c r="I1102" s="1" t="str">
        <f>IF(AND(OR(VLOOKUP($C1102,Section!$3:$45,2,FALSE)="NO",$G1102="GUI",$G1102="Custom"),NOT($F1102=$A1102)),$A1102,"")</f>
        <v/>
      </c>
      <c r="J1102" s="1" t="str">
        <f>IF(AND(OR(VLOOKUP($C1102,Section!$3:$45,2,FALSE)="NO",$G1102="GUI",$G1102="Custom",$G1102="Minimal"),NOT($F1102=$A1102)),$A1102,"")</f>
        <v/>
      </c>
      <c r="L1102" t="str">
        <f>IF(ISNA(VLOOKUP($A1102,Debian!A:A,1,FALSE)),"","M")</f>
        <v/>
      </c>
      <c r="M1102" t="str">
        <f>IF(ISNA(VLOOKUP($A1102,Debian!B:B,1,FALSE)),"","T")</f>
        <v/>
      </c>
      <c r="N1102" t="str">
        <f>IF(ISNA(VLOOKUP($A1102,Debian!C:C,1,FALSE)),"","D")</f>
        <v>D</v>
      </c>
      <c r="P1102" t="s">
        <v>2238</v>
      </c>
    </row>
    <row r="1103" spans="1:16" x14ac:dyDescent="0.25">
      <c r="A1103" t="s">
        <v>1099</v>
      </c>
      <c r="B1103" t="s">
        <v>1146</v>
      </c>
      <c r="C1103" t="s">
        <v>1152</v>
      </c>
      <c r="D1103">
        <v>385</v>
      </c>
      <c r="F1103" s="4" t="str">
        <f t="shared" si="17"/>
        <v/>
      </c>
      <c r="H1103" s="1" t="str">
        <f>IF(AND(OR(VLOOKUP($C1103,Section!$3:$45,2,FALSE)="NO",$G1103="GUI"),NOT($F1103=$A1103)),$A1103,"")</f>
        <v/>
      </c>
      <c r="I1103" s="1" t="str">
        <f>IF(AND(OR(VLOOKUP($C1103,Section!$3:$45,2,FALSE)="NO",$G1103="GUI",$G1103="Custom"),NOT($F1103=$A1103)),$A1103,"")</f>
        <v/>
      </c>
      <c r="J1103" s="1" t="str">
        <f>IF(AND(OR(VLOOKUP($C1103,Section!$3:$45,2,FALSE)="NO",$G1103="GUI",$G1103="Custom",$G1103="Minimal"),NOT($F1103=$A1103)),$A1103,"")</f>
        <v/>
      </c>
      <c r="L1103" t="str">
        <f>IF(ISNA(VLOOKUP($A1103,Debian!A:A,1,FALSE)),"","M")</f>
        <v/>
      </c>
      <c r="M1103" t="str">
        <f>IF(ISNA(VLOOKUP($A1103,Debian!B:B,1,FALSE)),"","T")</f>
        <v/>
      </c>
      <c r="N1103" t="str">
        <f>IF(ISNA(VLOOKUP($A1103,Debian!C:C,1,FALSE)),"","D")</f>
        <v>D</v>
      </c>
      <c r="P1103" t="s">
        <v>2239</v>
      </c>
    </row>
    <row r="1104" spans="1:16" x14ac:dyDescent="0.25">
      <c r="A1104" t="s">
        <v>1100</v>
      </c>
      <c r="B1104" t="s">
        <v>1146</v>
      </c>
      <c r="C1104" t="s">
        <v>1160</v>
      </c>
      <c r="D1104">
        <v>4650</v>
      </c>
      <c r="F1104" s="4" t="str">
        <f t="shared" si="17"/>
        <v/>
      </c>
      <c r="H1104" s="1" t="str">
        <f>IF(AND(OR(VLOOKUP($C1104,Section!$3:$45,2,FALSE)="NO",$G1104="GUI"),NOT($F1104=$A1104)),$A1104,"")</f>
        <v/>
      </c>
      <c r="I1104" s="1" t="str">
        <f>IF(AND(OR(VLOOKUP($C1104,Section!$3:$45,2,FALSE)="NO",$G1104="GUI",$G1104="Custom"),NOT($F1104=$A1104)),$A1104,"")</f>
        <v/>
      </c>
      <c r="J1104" s="1" t="str">
        <f>IF(AND(OR(VLOOKUP($C1104,Section!$3:$45,2,FALSE)="NO",$G1104="GUI",$G1104="Custom",$G1104="Minimal"),NOT($F1104=$A1104)),$A1104,"")</f>
        <v/>
      </c>
      <c r="L1104" t="str">
        <f>IF(ISNA(VLOOKUP($A1104,Debian!A:A,1,FALSE)),"","M")</f>
        <v/>
      </c>
      <c r="M1104" t="str">
        <f>IF(ISNA(VLOOKUP($A1104,Debian!B:B,1,FALSE)),"","T")</f>
        <v/>
      </c>
      <c r="N1104" t="str">
        <f>IF(ISNA(VLOOKUP($A1104,Debian!C:C,1,FALSE)),"","D")</f>
        <v>D</v>
      </c>
      <c r="P1104" t="s">
        <v>2240</v>
      </c>
    </row>
    <row r="1105" spans="1:16" x14ac:dyDescent="0.25">
      <c r="A1105" t="s">
        <v>1101</v>
      </c>
      <c r="B1105" t="s">
        <v>1146</v>
      </c>
      <c r="C1105" t="s">
        <v>1152</v>
      </c>
      <c r="D1105">
        <v>629</v>
      </c>
      <c r="F1105" s="4" t="str">
        <f t="shared" si="17"/>
        <v/>
      </c>
      <c r="H1105" s="1" t="str">
        <f>IF(AND(OR(VLOOKUP($C1105,Section!$3:$45,2,FALSE)="NO",$G1105="GUI"),NOT($F1105=$A1105)),$A1105,"")</f>
        <v/>
      </c>
      <c r="I1105" s="1" t="str">
        <f>IF(AND(OR(VLOOKUP($C1105,Section!$3:$45,2,FALSE)="NO",$G1105="GUI",$G1105="Custom"),NOT($F1105=$A1105)),$A1105,"")</f>
        <v/>
      </c>
      <c r="J1105" s="1" t="str">
        <f>IF(AND(OR(VLOOKUP($C1105,Section!$3:$45,2,FALSE)="NO",$G1105="GUI",$G1105="Custom",$G1105="Minimal"),NOT($F1105=$A1105)),$A1105,"")</f>
        <v/>
      </c>
      <c r="L1105" t="str">
        <f>IF(ISNA(VLOOKUP($A1105,Debian!A:A,1,FALSE)),"","M")</f>
        <v>M</v>
      </c>
      <c r="M1105" t="str">
        <f>IF(ISNA(VLOOKUP($A1105,Debian!B:B,1,FALSE)),"","T")</f>
        <v>T</v>
      </c>
      <c r="N1105" t="str">
        <f>IF(ISNA(VLOOKUP($A1105,Debian!C:C,1,FALSE)),"","D")</f>
        <v>D</v>
      </c>
      <c r="P1105" t="s">
        <v>2241</v>
      </c>
    </row>
    <row r="1106" spans="1:16" x14ac:dyDescent="0.25">
      <c r="A1106" t="s">
        <v>1102</v>
      </c>
      <c r="B1106" t="s">
        <v>1148</v>
      </c>
      <c r="C1106" t="s">
        <v>1152</v>
      </c>
      <c r="D1106">
        <v>2442</v>
      </c>
      <c r="F1106" s="4" t="str">
        <f t="shared" si="17"/>
        <v>util-linux</v>
      </c>
      <c r="H1106" s="1" t="str">
        <f>IF(AND(OR(VLOOKUP($C1106,Section!$3:$45,2,FALSE)="NO",$G1106="GUI"),NOT($F1106=$A1106)),$A1106,"")</f>
        <v/>
      </c>
      <c r="I1106" s="1" t="str">
        <f>IF(AND(OR(VLOOKUP($C1106,Section!$3:$45,2,FALSE)="NO",$G1106="GUI",$G1106="Custom"),NOT($F1106=$A1106)),$A1106,"")</f>
        <v/>
      </c>
      <c r="J1106" s="1" t="str">
        <f>IF(AND(OR(VLOOKUP($C1106,Section!$3:$45,2,FALSE)="NO",$G1106="GUI",$G1106="Custom",$G1106="Minimal"),NOT($F1106=$A1106)),$A1106,"")</f>
        <v/>
      </c>
      <c r="L1106" t="str">
        <f>IF(ISNA(VLOOKUP($A1106,Debian!A:A,1,FALSE)),"","M")</f>
        <v>M</v>
      </c>
      <c r="M1106" t="str">
        <f>IF(ISNA(VLOOKUP($A1106,Debian!B:B,1,FALSE)),"","T")</f>
        <v>T</v>
      </c>
      <c r="N1106" t="str">
        <f>IF(ISNA(VLOOKUP($A1106,Debian!C:C,1,FALSE)),"","D")</f>
        <v>D</v>
      </c>
      <c r="P1106" t="s">
        <v>2242</v>
      </c>
    </row>
    <row r="1107" spans="1:16" x14ac:dyDescent="0.25">
      <c r="A1107" t="s">
        <v>1103</v>
      </c>
      <c r="B1107" t="s">
        <v>1146</v>
      </c>
      <c r="C1107" t="s">
        <v>1152</v>
      </c>
      <c r="D1107">
        <v>556</v>
      </c>
      <c r="F1107" s="4" t="str">
        <f t="shared" si="17"/>
        <v/>
      </c>
      <c r="H1107" s="1" t="str">
        <f>IF(AND(OR(VLOOKUP($C1107,Section!$3:$45,2,FALSE)="NO",$G1107="GUI"),NOT($F1107=$A1107)),$A1107,"")</f>
        <v/>
      </c>
      <c r="I1107" s="1" t="str">
        <f>IF(AND(OR(VLOOKUP($C1107,Section!$3:$45,2,FALSE)="NO",$G1107="GUI",$G1107="Custom"),NOT($F1107=$A1107)),$A1107,"")</f>
        <v/>
      </c>
      <c r="J1107" s="1" t="str">
        <f>IF(AND(OR(VLOOKUP($C1107,Section!$3:$45,2,FALSE)="NO",$G1107="GUI",$G1107="Custom",$G1107="Minimal"),NOT($F1107=$A1107)),$A1107,"")</f>
        <v/>
      </c>
      <c r="L1107" t="str">
        <f>IF(ISNA(VLOOKUP($A1107,Debian!A:A,1,FALSE)),"","M")</f>
        <v/>
      </c>
      <c r="M1107" t="str">
        <f>IF(ISNA(VLOOKUP($A1107,Debian!B:B,1,FALSE)),"","T")</f>
        <v/>
      </c>
      <c r="N1107" t="str">
        <f>IF(ISNA(VLOOKUP($A1107,Debian!C:C,1,FALSE)),"","D")</f>
        <v/>
      </c>
      <c r="P1107" t="s">
        <v>2243</v>
      </c>
    </row>
    <row r="1108" spans="1:16" x14ac:dyDescent="0.25">
      <c r="A1108" t="s">
        <v>1104</v>
      </c>
      <c r="B1108" t="s">
        <v>1146</v>
      </c>
      <c r="C1108" t="s">
        <v>1188</v>
      </c>
      <c r="D1108">
        <v>13</v>
      </c>
      <c r="F1108" s="4" t="str">
        <f t="shared" si="17"/>
        <v/>
      </c>
      <c r="H1108" s="1" t="str">
        <f>IF(AND(OR(VLOOKUP($C1108,Section!$3:$45,2,FALSE)="NO",$G1108="GUI"),NOT($F1108=$A1108)),$A1108,"")</f>
        <v>va-driver-all</v>
      </c>
      <c r="I1108" s="1" t="str">
        <f>IF(AND(OR(VLOOKUP($C1108,Section!$3:$45,2,FALSE)="NO",$G1108="GUI",$G1108="Custom"),NOT($F1108=$A1108)),$A1108,"")</f>
        <v>va-driver-all</v>
      </c>
      <c r="J1108" s="1" t="str">
        <f>IF(AND(OR(VLOOKUP($C1108,Section!$3:$45,2,FALSE)="NO",$G1108="GUI",$G1108="Custom",$G1108="Minimal"),NOT($F1108=$A1108)),$A1108,"")</f>
        <v>va-driver-all</v>
      </c>
      <c r="L1108" t="str">
        <f>IF(ISNA(VLOOKUP($A1108,Debian!A:A,1,FALSE)),"","M")</f>
        <v/>
      </c>
      <c r="M1108" t="str">
        <f>IF(ISNA(VLOOKUP($A1108,Debian!B:B,1,FALSE)),"","T")</f>
        <v/>
      </c>
      <c r="N1108" t="str">
        <f>IF(ISNA(VLOOKUP($A1108,Debian!C:C,1,FALSE)),"","D")</f>
        <v>D</v>
      </c>
      <c r="P1108" t="s">
        <v>2244</v>
      </c>
    </row>
    <row r="1109" spans="1:16" x14ac:dyDescent="0.25">
      <c r="A1109" t="s">
        <v>1105</v>
      </c>
      <c r="B1109" t="s">
        <v>1146</v>
      </c>
      <c r="C1109" t="s">
        <v>1188</v>
      </c>
      <c r="D1109">
        <v>85</v>
      </c>
      <c r="F1109" s="4" t="str">
        <f t="shared" si="17"/>
        <v/>
      </c>
      <c r="H1109" s="1" t="str">
        <f>IF(AND(OR(VLOOKUP($C1109,Section!$3:$45,2,FALSE)="NO",$G1109="GUI"),NOT($F1109=$A1109)),$A1109,"")</f>
        <v>vdpau-va-driver</v>
      </c>
      <c r="I1109" s="1" t="str">
        <f>IF(AND(OR(VLOOKUP($C1109,Section!$3:$45,2,FALSE)="NO",$G1109="GUI",$G1109="Custom"),NOT($F1109=$A1109)),$A1109,"")</f>
        <v>vdpau-va-driver</v>
      </c>
      <c r="J1109" s="1" t="str">
        <f>IF(AND(OR(VLOOKUP($C1109,Section!$3:$45,2,FALSE)="NO",$G1109="GUI",$G1109="Custom",$G1109="Minimal"),NOT($F1109=$A1109)),$A1109,"")</f>
        <v>vdpau-va-driver</v>
      </c>
      <c r="L1109" t="str">
        <f>IF(ISNA(VLOOKUP($A1109,Debian!A:A,1,FALSE)),"","M")</f>
        <v/>
      </c>
      <c r="M1109" t="str">
        <f>IF(ISNA(VLOOKUP($A1109,Debian!B:B,1,FALSE)),"","T")</f>
        <v/>
      </c>
      <c r="N1109" t="str">
        <f>IF(ISNA(VLOOKUP($A1109,Debian!C:C,1,FALSE)),"","D")</f>
        <v>D</v>
      </c>
      <c r="P1109" t="s">
        <v>2245</v>
      </c>
    </row>
    <row r="1110" spans="1:16" x14ac:dyDescent="0.25">
      <c r="A1110" t="s">
        <v>1106</v>
      </c>
      <c r="B1110" t="s">
        <v>1147</v>
      </c>
      <c r="C1110" t="s">
        <v>1173</v>
      </c>
      <c r="D1110">
        <v>233</v>
      </c>
      <c r="F1110" s="4" t="str">
        <f t="shared" si="17"/>
        <v>vim-common</v>
      </c>
      <c r="H1110" s="1" t="str">
        <f>IF(AND(OR(VLOOKUP($C1110,Section!$3:$45,2,FALSE)="NO",$G1110="GUI"),NOT($F1110=$A1110)),$A1110,"")</f>
        <v/>
      </c>
      <c r="I1110" s="1" t="str">
        <f>IF(AND(OR(VLOOKUP($C1110,Section!$3:$45,2,FALSE)="NO",$G1110="GUI",$G1110="Custom"),NOT($F1110=$A1110)),$A1110,"")</f>
        <v/>
      </c>
      <c r="J1110" s="1" t="str">
        <f>IF(AND(OR(VLOOKUP($C1110,Section!$3:$45,2,FALSE)="NO",$G1110="GUI",$G1110="Custom",$G1110="Minimal"),NOT($F1110=$A1110)),$A1110,"")</f>
        <v/>
      </c>
      <c r="L1110" t="str">
        <f>IF(ISNA(VLOOKUP($A1110,Debian!A:A,1,FALSE)),"","M")</f>
        <v>M</v>
      </c>
      <c r="M1110" t="str">
        <f>IF(ISNA(VLOOKUP($A1110,Debian!B:B,1,FALSE)),"","T")</f>
        <v>T</v>
      </c>
      <c r="N1110" t="str">
        <f>IF(ISNA(VLOOKUP($A1110,Debian!C:C,1,FALSE)),"","D")</f>
        <v>D</v>
      </c>
      <c r="P1110" t="s">
        <v>2246</v>
      </c>
    </row>
    <row r="1111" spans="1:16" x14ac:dyDescent="0.25">
      <c r="A1111" t="s">
        <v>1107</v>
      </c>
      <c r="B1111" t="s">
        <v>1147</v>
      </c>
      <c r="C1111" t="s">
        <v>1173</v>
      </c>
      <c r="D1111">
        <v>872</v>
      </c>
      <c r="F1111" s="4" t="str">
        <f t="shared" si="17"/>
        <v>vim-tiny</v>
      </c>
      <c r="H1111" s="1" t="str">
        <f>IF(AND(OR(VLOOKUP($C1111,Section!$3:$45,2,FALSE)="NO",$G1111="GUI"),NOT($F1111=$A1111)),$A1111,"")</f>
        <v/>
      </c>
      <c r="I1111" s="1" t="str">
        <f>IF(AND(OR(VLOOKUP($C1111,Section!$3:$45,2,FALSE)="NO",$G1111="GUI",$G1111="Custom"),NOT($F1111=$A1111)),$A1111,"")</f>
        <v/>
      </c>
      <c r="J1111" s="1" t="str">
        <f>IF(AND(OR(VLOOKUP($C1111,Section!$3:$45,2,FALSE)="NO",$G1111="GUI",$G1111="Custom",$G1111="Minimal"),NOT($F1111=$A1111)),$A1111,"")</f>
        <v/>
      </c>
      <c r="L1111" t="str">
        <f>IF(ISNA(VLOOKUP($A1111,Debian!A:A,1,FALSE)),"","M")</f>
        <v>M</v>
      </c>
      <c r="M1111" t="str">
        <f>IF(ISNA(VLOOKUP($A1111,Debian!B:B,1,FALSE)),"","T")</f>
        <v>T</v>
      </c>
      <c r="N1111" t="str">
        <f>IF(ISNA(VLOOKUP($A1111,Debian!C:C,1,FALSE)),"","D")</f>
        <v>D</v>
      </c>
      <c r="P1111" t="s">
        <v>2247</v>
      </c>
    </row>
    <row r="1112" spans="1:16" x14ac:dyDescent="0.25">
      <c r="A1112" t="s">
        <v>1108</v>
      </c>
      <c r="B1112" t="s">
        <v>1147</v>
      </c>
      <c r="C1112" t="s">
        <v>1169</v>
      </c>
      <c r="D1112">
        <v>1683</v>
      </c>
      <c r="F1112" s="4" t="str">
        <f t="shared" si="17"/>
        <v>wget</v>
      </c>
      <c r="H1112" s="1" t="str">
        <f>IF(AND(OR(VLOOKUP($C1112,Section!$3:$45,2,FALSE)="NO",$G1112="GUI"),NOT($F1112=$A1112)),$A1112,"")</f>
        <v/>
      </c>
      <c r="I1112" s="1" t="str">
        <f>IF(AND(OR(VLOOKUP($C1112,Section!$3:$45,2,FALSE)="NO",$G1112="GUI",$G1112="Custom"),NOT($F1112=$A1112)),$A1112,"")</f>
        <v/>
      </c>
      <c r="J1112" s="1" t="str">
        <f>IF(AND(OR(VLOOKUP($C1112,Section!$3:$45,2,FALSE)="NO",$G1112="GUI",$G1112="Custom",$G1112="Minimal"),NOT($F1112=$A1112)),$A1112,"")</f>
        <v/>
      </c>
      <c r="L1112" t="str">
        <f>IF(ISNA(VLOOKUP($A1112,Debian!A:A,1,FALSE)),"","M")</f>
        <v>M</v>
      </c>
      <c r="M1112" t="str">
        <f>IF(ISNA(VLOOKUP($A1112,Debian!B:B,1,FALSE)),"","T")</f>
        <v>T</v>
      </c>
      <c r="N1112" t="str">
        <f>IF(ISNA(VLOOKUP($A1112,Debian!C:C,1,FALSE)),"","D")</f>
        <v>D</v>
      </c>
      <c r="P1112" t="s">
        <v>2248</v>
      </c>
    </row>
    <row r="1113" spans="1:16" x14ac:dyDescent="0.25">
      <c r="A1113" t="s">
        <v>1109</v>
      </c>
      <c r="B1113" t="s">
        <v>1147</v>
      </c>
      <c r="C1113" t="s">
        <v>1152</v>
      </c>
      <c r="D1113">
        <v>48</v>
      </c>
      <c r="F1113" s="4" t="str">
        <f t="shared" si="17"/>
        <v>whiptail</v>
      </c>
      <c r="H1113" s="1" t="str">
        <f>IF(AND(OR(VLOOKUP($C1113,Section!$3:$45,2,FALSE)="NO",$G1113="GUI"),NOT($F1113=$A1113)),$A1113,"")</f>
        <v/>
      </c>
      <c r="I1113" s="1" t="str">
        <f>IF(AND(OR(VLOOKUP($C1113,Section!$3:$45,2,FALSE)="NO",$G1113="GUI",$G1113="Custom"),NOT($F1113=$A1113)),$A1113,"")</f>
        <v/>
      </c>
      <c r="J1113" s="1" t="str">
        <f>IF(AND(OR(VLOOKUP($C1113,Section!$3:$45,2,FALSE)="NO",$G1113="GUI",$G1113="Custom",$G1113="Minimal"),NOT($F1113=$A1113)),$A1113,"")</f>
        <v/>
      </c>
      <c r="L1113" t="str">
        <f>IF(ISNA(VLOOKUP($A1113,Debian!A:A,1,FALSE)),"","M")</f>
        <v>M</v>
      </c>
      <c r="M1113" t="str">
        <f>IF(ISNA(VLOOKUP($A1113,Debian!B:B,1,FALSE)),"","T")</f>
        <v>T</v>
      </c>
      <c r="N1113" t="str">
        <f>IF(ISNA(VLOOKUP($A1113,Debian!C:C,1,FALSE)),"","D")</f>
        <v>D</v>
      </c>
      <c r="P1113" t="s">
        <v>2249</v>
      </c>
    </row>
    <row r="1114" spans="1:16" x14ac:dyDescent="0.25">
      <c r="A1114" t="s">
        <v>1110</v>
      </c>
      <c r="B1114" t="s">
        <v>1146</v>
      </c>
      <c r="C1114" t="s">
        <v>1157</v>
      </c>
      <c r="D1114">
        <v>50</v>
      </c>
      <c r="F1114" s="4" t="str">
        <f t="shared" si="17"/>
        <v/>
      </c>
      <c r="H1114" s="1" t="str">
        <f>IF(AND(OR(VLOOKUP($C1114,Section!$3:$45,2,FALSE)="NO",$G1114="GUI"),NOT($F1114=$A1114)),$A1114,"")</f>
        <v/>
      </c>
      <c r="I1114" s="1" t="str">
        <f>IF(AND(OR(VLOOKUP($C1114,Section!$3:$45,2,FALSE)="NO",$G1114="GUI",$G1114="Custom"),NOT($F1114=$A1114)),$A1114,"")</f>
        <v/>
      </c>
      <c r="J1114" s="1" t="str">
        <f>IF(AND(OR(VLOOKUP($C1114,Section!$3:$45,2,FALSE)="NO",$G1114="GUI",$G1114="Custom",$G1114="Minimal"),NOT($F1114=$A1114)),$A1114,"")</f>
        <v/>
      </c>
      <c r="L1114" t="str">
        <f>IF(ISNA(VLOOKUP($A1114,Debian!A:A,1,FALSE)),"","M")</f>
        <v/>
      </c>
      <c r="M1114" t="str">
        <f>IF(ISNA(VLOOKUP($A1114,Debian!B:B,1,FALSE)),"","T")</f>
        <v>T</v>
      </c>
      <c r="N1114" t="str">
        <f>IF(ISNA(VLOOKUP($A1114,Debian!C:C,1,FALSE)),"","D")</f>
        <v>D</v>
      </c>
      <c r="P1114" t="s">
        <v>2250</v>
      </c>
    </row>
    <row r="1115" spans="1:16" x14ac:dyDescent="0.25">
      <c r="A1115" t="s">
        <v>1111</v>
      </c>
      <c r="B1115" t="s">
        <v>1150</v>
      </c>
      <c r="C1115" t="s">
        <v>1157</v>
      </c>
      <c r="D1115">
        <v>297</v>
      </c>
      <c r="F1115" s="4" t="str">
        <f t="shared" si="17"/>
        <v/>
      </c>
      <c r="H1115" s="1" t="str">
        <f>IF(AND(OR(VLOOKUP($C1115,Section!$3:$45,2,FALSE)="NO",$G1115="GUI"),NOT($F1115=$A1115)),$A1115,"")</f>
        <v/>
      </c>
      <c r="I1115" s="1" t="str">
        <f>IF(AND(OR(VLOOKUP($C1115,Section!$3:$45,2,FALSE)="NO",$G1115="GUI",$G1115="Custom"),NOT($F1115=$A1115)),$A1115,"")</f>
        <v/>
      </c>
      <c r="J1115" s="1" t="str">
        <f>IF(AND(OR(VLOOKUP($C1115,Section!$3:$45,2,FALSE)="NO",$G1115="GUI",$G1115="Custom",$G1115="Minimal"),NOT($F1115=$A1115)),$A1115,"")</f>
        <v/>
      </c>
      <c r="L1115" t="str">
        <f>IF(ISNA(VLOOKUP($A1115,Debian!A:A,1,FALSE)),"","M")</f>
        <v/>
      </c>
      <c r="M1115" t="str">
        <f>IF(ISNA(VLOOKUP($A1115,Debian!B:B,1,FALSE)),"","T")</f>
        <v>T</v>
      </c>
      <c r="N1115" t="str">
        <f>IF(ISNA(VLOOKUP($A1115,Debian!C:C,1,FALSE)),"","D")</f>
        <v>D</v>
      </c>
      <c r="P1115" t="s">
        <v>2251</v>
      </c>
    </row>
    <row r="1116" spans="1:16" x14ac:dyDescent="0.25">
      <c r="A1116" t="s">
        <v>1151</v>
      </c>
      <c r="B1116" t="s">
        <v>1146</v>
      </c>
      <c r="C1116" t="s">
        <v>1191</v>
      </c>
      <c r="F1116" s="4" t="str">
        <f t="shared" si="17"/>
        <v/>
      </c>
      <c r="H1116" s="1" t="str">
        <f>IF(AND(OR(VLOOKUP($C1116,Section!$3:$45,2,FALSE)="NO",$G1116="GUI"),NOT($F1116=$A1116)),$A1116,"")</f>
        <v/>
      </c>
      <c r="I1116" s="1" t="str">
        <f>IF(AND(OR(VLOOKUP($C1116,Section!$3:$45,2,FALSE)="NO",$G1116="GUI",$G1116="Custom"),NOT($F1116=$A1116)),$A1116,"")</f>
        <v/>
      </c>
      <c r="J1116" s="1" t="str">
        <f>IF(AND(OR(VLOOKUP($C1116,Section!$3:$45,2,FALSE)="NO",$G1116="GUI",$G1116="Custom",$G1116="Minimal"),NOT($F1116=$A1116)),$A1116,"")</f>
        <v/>
      </c>
      <c r="L1116" t="str">
        <f>IF(ISNA(VLOOKUP($A1116,Debian!A:A,1,FALSE)),"","M")</f>
        <v/>
      </c>
      <c r="M1116" t="str">
        <f>IF(ISNA(VLOOKUP($A1116,Debian!B:B,1,FALSE)),"","T")</f>
        <v/>
      </c>
      <c r="N1116" t="str">
        <f>IF(ISNA(VLOOKUP($A1116,Debian!C:C,1,FALSE)),"","D")</f>
        <v/>
      </c>
      <c r="P1116" t="s">
        <v>2252</v>
      </c>
    </row>
    <row r="1117" spans="1:16" x14ac:dyDescent="0.25">
      <c r="A1117" t="s">
        <v>1112</v>
      </c>
      <c r="B1117" t="s">
        <v>1146</v>
      </c>
      <c r="C1117" t="s">
        <v>1189</v>
      </c>
      <c r="D1117">
        <v>642352</v>
      </c>
      <c r="F1117" s="4" t="str">
        <f t="shared" si="17"/>
        <v/>
      </c>
      <c r="H1117" s="1" t="str">
        <f>IF(AND(OR(VLOOKUP($C1117,Section!$3:$45,2,FALSE)="NO",$G1117="GUI"),NOT($F1117=$A1117)),$A1117,"")</f>
        <v>wolfram-engine</v>
      </c>
      <c r="I1117" s="1" t="str">
        <f>IF(AND(OR(VLOOKUP($C1117,Section!$3:$45,2,FALSE)="NO",$G1117="GUI",$G1117="Custom"),NOT($F1117=$A1117)),$A1117,"")</f>
        <v>wolfram-engine</v>
      </c>
      <c r="J1117" s="1" t="str">
        <f>IF(AND(OR(VLOOKUP($C1117,Section!$3:$45,2,FALSE)="NO",$G1117="GUI",$G1117="Custom",$G1117="Minimal"),NOT($F1117=$A1117)),$A1117,"")</f>
        <v>wolfram-engine</v>
      </c>
      <c r="L1117" t="str">
        <f>IF(ISNA(VLOOKUP($A1117,Debian!A:A,1,FALSE)),"","M")</f>
        <v/>
      </c>
      <c r="M1117" t="str">
        <f>IF(ISNA(VLOOKUP($A1117,Debian!B:B,1,FALSE)),"","T")</f>
        <v/>
      </c>
      <c r="N1117" t="str">
        <f>IF(ISNA(VLOOKUP($A1117,Debian!C:C,1,FALSE)),"","D")</f>
        <v/>
      </c>
      <c r="P1117" t="s">
        <v>2253</v>
      </c>
    </row>
    <row r="1118" spans="1:16" x14ac:dyDescent="0.25">
      <c r="A1118" t="s">
        <v>1113</v>
      </c>
      <c r="B1118" t="s">
        <v>1146</v>
      </c>
      <c r="C1118" t="s">
        <v>1157</v>
      </c>
      <c r="D1118">
        <v>1977</v>
      </c>
      <c r="F1118" s="4" t="str">
        <f t="shared" si="17"/>
        <v/>
      </c>
      <c r="H1118" s="1" t="str">
        <f>IF(AND(OR(VLOOKUP($C1118,Section!$3:$45,2,FALSE)="NO",$G1118="GUI"),NOT($F1118=$A1118)),$A1118,"")</f>
        <v/>
      </c>
      <c r="I1118" s="1" t="str">
        <f>IF(AND(OR(VLOOKUP($C1118,Section!$3:$45,2,FALSE)="NO",$G1118="GUI",$G1118="Custom"),NOT($F1118=$A1118)),$A1118,"")</f>
        <v/>
      </c>
      <c r="J1118" s="1" t="str">
        <f>IF(AND(OR(VLOOKUP($C1118,Section!$3:$45,2,FALSE)="NO",$G1118="GUI",$G1118="Custom",$G1118="Minimal"),NOT($F1118=$A1118)),$A1118,"")</f>
        <v/>
      </c>
      <c r="L1118" t="str">
        <f>IF(ISNA(VLOOKUP($A1118,Debian!A:A,1,FALSE)),"","M")</f>
        <v/>
      </c>
      <c r="M1118" t="str">
        <f>IF(ISNA(VLOOKUP($A1118,Debian!B:B,1,FALSE)),"","T")</f>
        <v>T</v>
      </c>
      <c r="N1118" t="str">
        <f>IF(ISNA(VLOOKUP($A1118,Debian!C:C,1,FALSE)),"","D")</f>
        <v>D</v>
      </c>
      <c r="P1118" t="s">
        <v>2254</v>
      </c>
    </row>
    <row r="1119" spans="1:16" x14ac:dyDescent="0.25">
      <c r="A1119" t="s">
        <v>1114</v>
      </c>
      <c r="B1119" t="s">
        <v>1146</v>
      </c>
      <c r="C1119" t="s">
        <v>1170</v>
      </c>
      <c r="D1119">
        <v>466</v>
      </c>
      <c r="F1119" s="4" t="str">
        <f t="shared" si="17"/>
        <v/>
      </c>
      <c r="H1119" s="1" t="str">
        <f>IF(AND(OR(VLOOKUP($C1119,Section!$3:$45,2,FALSE)="NO",$G1119="GUI"),NOT($F1119=$A1119)),$A1119,"")</f>
        <v>x11-common</v>
      </c>
      <c r="I1119" s="1" t="str">
        <f>IF(AND(OR(VLOOKUP($C1119,Section!$3:$45,2,FALSE)="NO",$G1119="GUI",$G1119="Custom"),NOT($F1119=$A1119)),$A1119,"")</f>
        <v>x11-common</v>
      </c>
      <c r="J1119" s="1" t="str">
        <f>IF(AND(OR(VLOOKUP($C1119,Section!$3:$45,2,FALSE)="NO",$G1119="GUI",$G1119="Custom",$G1119="Minimal"),NOT($F1119=$A1119)),$A1119,"")</f>
        <v>x11-common</v>
      </c>
      <c r="L1119" t="str">
        <f>IF(ISNA(VLOOKUP($A1119,Debian!A:A,1,FALSE)),"","M")</f>
        <v/>
      </c>
      <c r="M1119" t="str">
        <f>IF(ISNA(VLOOKUP($A1119,Debian!B:B,1,FALSE)),"","T")</f>
        <v/>
      </c>
      <c r="N1119" t="str">
        <f>IF(ISNA(VLOOKUP($A1119,Debian!C:C,1,FALSE)),"","D")</f>
        <v>D</v>
      </c>
      <c r="P1119" t="s">
        <v>2255</v>
      </c>
    </row>
    <row r="1120" spans="1:16" x14ac:dyDescent="0.25">
      <c r="A1120" t="s">
        <v>1115</v>
      </c>
      <c r="B1120" t="s">
        <v>1146</v>
      </c>
      <c r="C1120" t="s">
        <v>1170</v>
      </c>
      <c r="D1120">
        <v>466</v>
      </c>
      <c r="F1120" s="4" t="str">
        <f t="shared" si="17"/>
        <v/>
      </c>
      <c r="H1120" s="1" t="str">
        <f>IF(AND(OR(VLOOKUP($C1120,Section!$3:$45,2,FALSE)="NO",$G1120="GUI"),NOT($F1120=$A1120)),$A1120,"")</f>
        <v>x11-utils</v>
      </c>
      <c r="I1120" s="1" t="str">
        <f>IF(AND(OR(VLOOKUP($C1120,Section!$3:$45,2,FALSE)="NO",$G1120="GUI",$G1120="Custom"),NOT($F1120=$A1120)),$A1120,"")</f>
        <v>x11-utils</v>
      </c>
      <c r="J1120" s="1" t="str">
        <f>IF(AND(OR(VLOOKUP($C1120,Section!$3:$45,2,FALSE)="NO",$G1120="GUI",$G1120="Custom",$G1120="Minimal"),NOT($F1120=$A1120)),$A1120,"")</f>
        <v>x11-utils</v>
      </c>
      <c r="L1120" t="str">
        <f>IF(ISNA(VLOOKUP($A1120,Debian!A:A,1,FALSE)),"","M")</f>
        <v/>
      </c>
      <c r="M1120" t="str">
        <f>IF(ISNA(VLOOKUP($A1120,Debian!B:B,1,FALSE)),"","T")</f>
        <v/>
      </c>
      <c r="N1120" t="str">
        <f>IF(ISNA(VLOOKUP($A1120,Debian!C:C,1,FALSE)),"","D")</f>
        <v>D</v>
      </c>
      <c r="P1120" t="s">
        <v>2256</v>
      </c>
    </row>
    <row r="1121" spans="1:16" x14ac:dyDescent="0.25">
      <c r="A1121" t="s">
        <v>1116</v>
      </c>
      <c r="B1121" t="s">
        <v>1146</v>
      </c>
      <c r="C1121" t="s">
        <v>1170</v>
      </c>
      <c r="D1121">
        <v>351</v>
      </c>
      <c r="F1121" s="4" t="str">
        <f t="shared" si="17"/>
        <v/>
      </c>
      <c r="H1121" s="1" t="str">
        <f>IF(AND(OR(VLOOKUP($C1121,Section!$3:$45,2,FALSE)="NO",$G1121="GUI"),NOT($F1121=$A1121)),$A1121,"")</f>
        <v>x11-xkb-utils</v>
      </c>
      <c r="I1121" s="1" t="str">
        <f>IF(AND(OR(VLOOKUP($C1121,Section!$3:$45,2,FALSE)="NO",$G1121="GUI",$G1121="Custom"),NOT($F1121=$A1121)),$A1121,"")</f>
        <v>x11-xkb-utils</v>
      </c>
      <c r="J1121" s="1" t="str">
        <f>IF(AND(OR(VLOOKUP($C1121,Section!$3:$45,2,FALSE)="NO",$G1121="GUI",$G1121="Custom",$G1121="Minimal"),NOT($F1121=$A1121)),$A1121,"")</f>
        <v>x11-xkb-utils</v>
      </c>
      <c r="L1121" t="str">
        <f>IF(ISNA(VLOOKUP($A1121,Debian!A:A,1,FALSE)),"","M")</f>
        <v/>
      </c>
      <c r="M1121" t="str">
        <f>IF(ISNA(VLOOKUP($A1121,Debian!B:B,1,FALSE)),"","T")</f>
        <v/>
      </c>
      <c r="N1121" t="str">
        <f>IF(ISNA(VLOOKUP($A1121,Debian!C:C,1,FALSE)),"","D")</f>
        <v>D</v>
      </c>
      <c r="P1121" t="s">
        <v>2257</v>
      </c>
    </row>
    <row r="1122" spans="1:16" x14ac:dyDescent="0.25">
      <c r="A1122" t="s">
        <v>1117</v>
      </c>
      <c r="B1122" t="s">
        <v>1146</v>
      </c>
      <c r="C1122" t="s">
        <v>1170</v>
      </c>
      <c r="D1122">
        <v>380</v>
      </c>
      <c r="F1122" s="4" t="str">
        <f t="shared" si="17"/>
        <v/>
      </c>
      <c r="H1122" s="1" t="str">
        <f>IF(AND(OR(VLOOKUP($C1122,Section!$3:$45,2,FALSE)="NO",$G1122="GUI"),NOT($F1122=$A1122)),$A1122,"")</f>
        <v>x11-xserver-utils</v>
      </c>
      <c r="I1122" s="1" t="str">
        <f>IF(AND(OR(VLOOKUP($C1122,Section!$3:$45,2,FALSE)="NO",$G1122="GUI",$G1122="Custom"),NOT($F1122=$A1122)),$A1122,"")</f>
        <v>x11-xserver-utils</v>
      </c>
      <c r="J1122" s="1" t="str">
        <f>IF(AND(OR(VLOOKUP($C1122,Section!$3:$45,2,FALSE)="NO",$G1122="GUI",$G1122="Custom",$G1122="Minimal"),NOT($F1122=$A1122)),$A1122,"")</f>
        <v>x11-xserver-utils</v>
      </c>
      <c r="L1122" t="str">
        <f>IF(ISNA(VLOOKUP($A1122,Debian!A:A,1,FALSE)),"","M")</f>
        <v/>
      </c>
      <c r="M1122" t="str">
        <f>IF(ISNA(VLOOKUP($A1122,Debian!B:B,1,FALSE)),"","T")</f>
        <v/>
      </c>
      <c r="N1122" t="str">
        <f>IF(ISNA(VLOOKUP($A1122,Debian!C:C,1,FALSE)),"","D")</f>
        <v>D</v>
      </c>
      <c r="P1122" t="s">
        <v>2258</v>
      </c>
    </row>
    <row r="1123" spans="1:16" x14ac:dyDescent="0.25">
      <c r="A1123" t="s">
        <v>1118</v>
      </c>
      <c r="B1123" t="s">
        <v>1146</v>
      </c>
      <c r="C1123" t="s">
        <v>1170</v>
      </c>
      <c r="D1123">
        <v>49</v>
      </c>
      <c r="F1123" s="4" t="str">
        <f t="shared" si="17"/>
        <v/>
      </c>
      <c r="H1123" s="1" t="str">
        <f>IF(AND(OR(VLOOKUP($C1123,Section!$3:$45,2,FALSE)="NO",$G1123="GUI"),NOT($F1123=$A1123)),$A1123,"")</f>
        <v>x2x</v>
      </c>
      <c r="I1123" s="1" t="str">
        <f>IF(AND(OR(VLOOKUP($C1123,Section!$3:$45,2,FALSE)="NO",$G1123="GUI",$G1123="Custom"),NOT($F1123=$A1123)),$A1123,"")</f>
        <v>x2x</v>
      </c>
      <c r="J1123" s="1" t="str">
        <f>IF(AND(OR(VLOOKUP($C1123,Section!$3:$45,2,FALSE)="NO",$G1123="GUI",$G1123="Custom",$G1123="Minimal"),NOT($F1123=$A1123)),$A1123,"")</f>
        <v>x2x</v>
      </c>
      <c r="L1123" t="str">
        <f>IF(ISNA(VLOOKUP($A1123,Debian!A:A,1,FALSE)),"","M")</f>
        <v/>
      </c>
      <c r="M1123" t="str">
        <f>IF(ISNA(VLOOKUP($A1123,Debian!B:B,1,FALSE)),"","T")</f>
        <v/>
      </c>
      <c r="N1123" t="str">
        <f>IF(ISNA(VLOOKUP($A1123,Debian!C:C,1,FALSE)),"","D")</f>
        <v/>
      </c>
      <c r="P1123" t="s">
        <v>2259</v>
      </c>
    </row>
    <row r="1124" spans="1:16" x14ac:dyDescent="0.25">
      <c r="A1124" t="s">
        <v>1119</v>
      </c>
      <c r="B1124" t="s">
        <v>1146</v>
      </c>
      <c r="C1124" t="s">
        <v>1170</v>
      </c>
      <c r="D1124">
        <v>1159</v>
      </c>
      <c r="F1124" s="4" t="str">
        <f t="shared" si="17"/>
        <v/>
      </c>
      <c r="H1124" s="1" t="str">
        <f>IF(AND(OR(VLOOKUP($C1124,Section!$3:$45,2,FALSE)="NO",$G1124="GUI"),NOT($F1124=$A1124)),$A1124,"")</f>
        <v>xarchiver</v>
      </c>
      <c r="I1124" s="1" t="str">
        <f>IF(AND(OR(VLOOKUP($C1124,Section!$3:$45,2,FALSE)="NO",$G1124="GUI",$G1124="Custom"),NOT($F1124=$A1124)),$A1124,"")</f>
        <v>xarchiver</v>
      </c>
      <c r="J1124" s="1" t="str">
        <f>IF(AND(OR(VLOOKUP($C1124,Section!$3:$45,2,FALSE)="NO",$G1124="GUI",$G1124="Custom",$G1124="Minimal"),NOT($F1124=$A1124)),$A1124,"")</f>
        <v>xarchiver</v>
      </c>
      <c r="L1124" t="str">
        <f>IF(ISNA(VLOOKUP($A1124,Debian!A:A,1,FALSE)),"","M")</f>
        <v/>
      </c>
      <c r="M1124" t="str">
        <f>IF(ISNA(VLOOKUP($A1124,Debian!B:B,1,FALSE)),"","T")</f>
        <v/>
      </c>
      <c r="N1124" t="str">
        <f>IF(ISNA(VLOOKUP($A1124,Debian!C:C,1,FALSE)),"","D")</f>
        <v/>
      </c>
      <c r="P1124" t="s">
        <v>2260</v>
      </c>
    </row>
    <row r="1125" spans="1:16" x14ac:dyDescent="0.25">
      <c r="A1125" t="s">
        <v>1120</v>
      </c>
      <c r="B1125" t="s">
        <v>1146</v>
      </c>
      <c r="C1125" t="s">
        <v>1170</v>
      </c>
      <c r="D1125">
        <v>53</v>
      </c>
      <c r="F1125" s="4" t="str">
        <f t="shared" si="17"/>
        <v/>
      </c>
      <c r="H1125" s="1" t="str">
        <f>IF(AND(OR(VLOOKUP($C1125,Section!$3:$45,2,FALSE)="NO",$G1125="GUI"),NOT($F1125=$A1125)),$A1125,"")</f>
        <v>xauth</v>
      </c>
      <c r="I1125" s="1" t="str">
        <f>IF(AND(OR(VLOOKUP($C1125,Section!$3:$45,2,FALSE)="NO",$G1125="GUI",$G1125="Custom"),NOT($F1125=$A1125)),$A1125,"")</f>
        <v>xauth</v>
      </c>
      <c r="J1125" s="1" t="str">
        <f>IF(AND(OR(VLOOKUP($C1125,Section!$3:$45,2,FALSE)="NO",$G1125="GUI",$G1125="Custom",$G1125="Minimal"),NOT($F1125=$A1125)),$A1125,"")</f>
        <v>xauth</v>
      </c>
      <c r="L1125" t="str">
        <f>IF(ISNA(VLOOKUP($A1125,Debian!A:A,1,FALSE)),"","M")</f>
        <v>M</v>
      </c>
      <c r="M1125" t="str">
        <f>IF(ISNA(VLOOKUP($A1125,Debian!B:B,1,FALSE)),"","T")</f>
        <v>T</v>
      </c>
      <c r="N1125" t="str">
        <f>IF(ISNA(VLOOKUP($A1125,Debian!C:C,1,FALSE)),"","D")</f>
        <v>D</v>
      </c>
      <c r="P1125" t="s">
        <v>2261</v>
      </c>
    </row>
    <row r="1126" spans="1:16" x14ac:dyDescent="0.25">
      <c r="A1126" t="s">
        <v>1121</v>
      </c>
      <c r="B1126" t="s">
        <v>1146</v>
      </c>
      <c r="C1126" t="s">
        <v>1170</v>
      </c>
      <c r="D1126">
        <v>38</v>
      </c>
      <c r="F1126" s="4" t="str">
        <f t="shared" si="17"/>
        <v/>
      </c>
      <c r="H1126" s="1" t="str">
        <f>IF(AND(OR(VLOOKUP($C1126,Section!$3:$45,2,FALSE)="NO",$G1126="GUI"),NOT($F1126=$A1126)),$A1126,"")</f>
        <v>xcompmgr</v>
      </c>
      <c r="I1126" s="1" t="str">
        <f>IF(AND(OR(VLOOKUP($C1126,Section!$3:$45,2,FALSE)="NO",$G1126="GUI",$G1126="Custom"),NOT($F1126=$A1126)),$A1126,"")</f>
        <v>xcompmgr</v>
      </c>
      <c r="J1126" s="1" t="str">
        <f>IF(AND(OR(VLOOKUP($C1126,Section!$3:$45,2,FALSE)="NO",$G1126="GUI",$G1126="Custom",$G1126="Minimal"),NOT($F1126=$A1126)),$A1126,"")</f>
        <v>xcompmgr</v>
      </c>
      <c r="L1126" t="str">
        <f>IF(ISNA(VLOOKUP($A1126,Debian!A:A,1,FALSE)),"","M")</f>
        <v/>
      </c>
      <c r="M1126" t="str">
        <f>IF(ISNA(VLOOKUP($A1126,Debian!B:B,1,FALSE)),"","T")</f>
        <v/>
      </c>
      <c r="N1126" t="str">
        <f>IF(ISNA(VLOOKUP($A1126,Debian!C:C,1,FALSE)),"","D")</f>
        <v/>
      </c>
      <c r="P1126" t="s">
        <v>2262</v>
      </c>
    </row>
    <row r="1127" spans="1:16" x14ac:dyDescent="0.25">
      <c r="A1127" t="s">
        <v>1122</v>
      </c>
      <c r="B1127" t="s">
        <v>1146</v>
      </c>
      <c r="C1127" t="s">
        <v>1152</v>
      </c>
      <c r="D1127">
        <v>158</v>
      </c>
      <c r="F1127" s="4" t="str">
        <f t="shared" si="17"/>
        <v/>
      </c>
      <c r="H1127" s="1" t="str">
        <f>IF(AND(OR(VLOOKUP($C1127,Section!$3:$45,2,FALSE)="NO",$G1127="GUI"),NOT($F1127=$A1127)),$A1127,"")</f>
        <v/>
      </c>
      <c r="I1127" s="1" t="str">
        <f>IF(AND(OR(VLOOKUP($C1127,Section!$3:$45,2,FALSE)="NO",$G1127="GUI",$G1127="Custom"),NOT($F1127=$A1127)),$A1127,"")</f>
        <v/>
      </c>
      <c r="J1127" s="1" t="str">
        <f>IF(AND(OR(VLOOKUP($C1127,Section!$3:$45,2,FALSE)="NO",$G1127="GUI",$G1127="Custom",$G1127="Minimal"),NOT($F1127=$A1127)),$A1127,"")</f>
        <v/>
      </c>
      <c r="L1127" t="str">
        <f>IF(ISNA(VLOOKUP($A1127,Debian!A:A,1,FALSE)),"","M")</f>
        <v/>
      </c>
      <c r="M1127" t="str">
        <f>IF(ISNA(VLOOKUP($A1127,Debian!B:B,1,FALSE)),"","T")</f>
        <v>T</v>
      </c>
      <c r="N1127" t="str">
        <f>IF(ISNA(VLOOKUP($A1127,Debian!C:C,1,FALSE)),"","D")</f>
        <v>D</v>
      </c>
      <c r="P1127" t="s">
        <v>2263</v>
      </c>
    </row>
    <row r="1128" spans="1:16" x14ac:dyDescent="0.25">
      <c r="A1128" t="s">
        <v>1123</v>
      </c>
      <c r="B1128" t="s">
        <v>1146</v>
      </c>
      <c r="C1128" t="s">
        <v>1152</v>
      </c>
      <c r="D1128">
        <v>301</v>
      </c>
      <c r="F1128" s="4" t="str">
        <f t="shared" si="17"/>
        <v/>
      </c>
      <c r="H1128" s="1" t="str">
        <f>IF(AND(OR(VLOOKUP($C1128,Section!$3:$45,2,FALSE)="NO",$G1128="GUI"),NOT($F1128=$A1128)),$A1128,"")</f>
        <v/>
      </c>
      <c r="I1128" s="1" t="str">
        <f>IF(AND(OR(VLOOKUP($C1128,Section!$3:$45,2,FALSE)="NO",$G1128="GUI",$G1128="Custom"),NOT($F1128=$A1128)),$A1128,"")</f>
        <v/>
      </c>
      <c r="J1128" s="1" t="str">
        <f>IF(AND(OR(VLOOKUP($C1128,Section!$3:$45,2,FALSE)="NO",$G1128="GUI",$G1128="Custom",$G1128="Minimal"),NOT($F1128=$A1128)),$A1128,"")</f>
        <v/>
      </c>
      <c r="L1128" t="str">
        <f>IF(ISNA(VLOOKUP($A1128,Debian!A:A,1,FALSE)),"","M")</f>
        <v/>
      </c>
      <c r="M1128" t="str">
        <f>IF(ISNA(VLOOKUP($A1128,Debian!B:B,1,FALSE)),"","T")</f>
        <v/>
      </c>
      <c r="N1128" t="str">
        <f>IF(ISNA(VLOOKUP($A1128,Debian!C:C,1,FALSE)),"","D")</f>
        <v>D</v>
      </c>
      <c r="P1128" t="s">
        <v>2264</v>
      </c>
    </row>
    <row r="1129" spans="1:16" x14ac:dyDescent="0.25">
      <c r="A1129" t="s">
        <v>1124</v>
      </c>
      <c r="B1129" t="s">
        <v>1146</v>
      </c>
      <c r="C1129" t="s">
        <v>1185</v>
      </c>
      <c r="D1129">
        <v>90</v>
      </c>
      <c r="F1129" s="4" t="str">
        <f t="shared" si="17"/>
        <v/>
      </c>
      <c r="H1129" s="1" t="str">
        <f>IF(AND(OR(VLOOKUP($C1129,Section!$3:$45,2,FALSE)="NO",$G1129="GUI"),NOT($F1129=$A1129)),$A1129,"")</f>
        <v/>
      </c>
      <c r="I1129" s="1" t="str">
        <f>IF(AND(OR(VLOOKUP($C1129,Section!$3:$45,2,FALSE)="NO",$G1129="GUI",$G1129="Custom"),NOT($F1129=$A1129)),$A1129,"")</f>
        <v/>
      </c>
      <c r="J1129" s="1" t="str">
        <f>IF(AND(OR(VLOOKUP($C1129,Section!$3:$45,2,FALSE)="NO",$G1129="GUI",$G1129="Custom",$G1129="Minimal"),NOT($F1129=$A1129)),$A1129,"")</f>
        <v/>
      </c>
      <c r="L1129" t="str">
        <f>IF(ISNA(VLOOKUP($A1129,Debian!A:A,1,FALSE)),"","M")</f>
        <v/>
      </c>
      <c r="M1129" t="str">
        <f>IF(ISNA(VLOOKUP($A1129,Debian!B:B,1,FALSE)),"","T")</f>
        <v/>
      </c>
      <c r="N1129" t="str">
        <f>IF(ISNA(VLOOKUP($A1129,Debian!C:C,1,FALSE)),"","D")</f>
        <v/>
      </c>
      <c r="P1129" t="s">
        <v>2265</v>
      </c>
    </row>
    <row r="1130" spans="1:16" x14ac:dyDescent="0.25">
      <c r="A1130" t="s">
        <v>1125</v>
      </c>
      <c r="B1130" t="s">
        <v>1146</v>
      </c>
      <c r="C1130" t="s">
        <v>1185</v>
      </c>
      <c r="D1130">
        <v>442</v>
      </c>
      <c r="F1130" s="4" t="str">
        <f t="shared" si="17"/>
        <v/>
      </c>
      <c r="H1130" s="1" t="str">
        <f>IF(AND(OR(VLOOKUP($C1130,Section!$3:$45,2,FALSE)="NO",$G1130="GUI"),NOT($F1130=$A1130)),$A1130,"")</f>
        <v/>
      </c>
      <c r="I1130" s="1" t="str">
        <f>IF(AND(OR(VLOOKUP($C1130,Section!$3:$45,2,FALSE)="NO",$G1130="GUI",$G1130="Custom"),NOT($F1130=$A1130)),$A1130,"")</f>
        <v/>
      </c>
      <c r="J1130" s="1" t="str">
        <f>IF(AND(OR(VLOOKUP($C1130,Section!$3:$45,2,FALSE)="NO",$G1130="GUI",$G1130="Custom",$G1130="Minimal"),NOT($F1130=$A1130)),$A1130,"")</f>
        <v/>
      </c>
      <c r="L1130" t="str">
        <f>IF(ISNA(VLOOKUP($A1130,Debian!A:A,1,FALSE)),"","M")</f>
        <v/>
      </c>
      <c r="M1130" t="str">
        <f>IF(ISNA(VLOOKUP($A1130,Debian!B:B,1,FALSE)),"","T")</f>
        <v/>
      </c>
      <c r="N1130" t="str">
        <f>IF(ISNA(VLOOKUP($A1130,Debian!C:C,1,FALSE)),"","D")</f>
        <v/>
      </c>
      <c r="P1130" t="s">
        <v>2266</v>
      </c>
    </row>
    <row r="1131" spans="1:16" x14ac:dyDescent="0.25">
      <c r="A1131" t="s">
        <v>1126</v>
      </c>
      <c r="B1131" t="s">
        <v>1146</v>
      </c>
      <c r="C1131" t="s">
        <v>1174</v>
      </c>
      <c r="D1131">
        <v>4820</v>
      </c>
      <c r="F1131" s="4" t="str">
        <f t="shared" si="17"/>
        <v/>
      </c>
      <c r="H1131" s="1" t="str">
        <f>IF(AND(OR(VLOOKUP($C1131,Section!$3:$45,2,FALSE)="NO",$G1131="GUI"),NOT($F1131=$A1131)),$A1131,"")</f>
        <v/>
      </c>
      <c r="I1131" s="1" t="str">
        <f>IF(AND(OR(VLOOKUP($C1131,Section!$3:$45,2,FALSE)="NO",$G1131="GUI",$G1131="Custom"),NOT($F1131=$A1131)),$A1131,"")</f>
        <v/>
      </c>
      <c r="J1131" s="1" t="str">
        <f>IF(AND(OR(VLOOKUP($C1131,Section!$3:$45,2,FALSE)="NO",$G1131="GUI",$G1131="Custom",$G1131="Minimal"),NOT($F1131=$A1131)),$A1131,"")</f>
        <v/>
      </c>
      <c r="L1131" t="str">
        <f>IF(ISNA(VLOOKUP($A1131,Debian!A:A,1,FALSE)),"","M")</f>
        <v/>
      </c>
      <c r="M1131" t="str">
        <f>IF(ISNA(VLOOKUP($A1131,Debian!B:B,1,FALSE)),"","T")</f>
        <v/>
      </c>
      <c r="N1131" t="str">
        <f>IF(ISNA(VLOOKUP($A1131,Debian!C:C,1,FALSE)),"","D")</f>
        <v>D</v>
      </c>
      <c r="P1131" t="s">
        <v>2267</v>
      </c>
    </row>
    <row r="1132" spans="1:16" x14ac:dyDescent="0.25">
      <c r="A1132" t="s">
        <v>1127</v>
      </c>
      <c r="B1132" t="s">
        <v>1146</v>
      </c>
      <c r="C1132" t="s">
        <v>1174</v>
      </c>
      <c r="D1132">
        <v>668</v>
      </c>
      <c r="F1132" s="4" t="str">
        <f t="shared" si="17"/>
        <v/>
      </c>
      <c r="H1132" s="1" t="str">
        <f>IF(AND(OR(VLOOKUP($C1132,Section!$3:$45,2,FALSE)="NO",$G1132="GUI"),NOT($F1132=$A1132)),$A1132,"")</f>
        <v/>
      </c>
      <c r="I1132" s="1" t="str">
        <f>IF(AND(OR(VLOOKUP($C1132,Section!$3:$45,2,FALSE)="NO",$G1132="GUI",$G1132="Custom"),NOT($F1132=$A1132)),$A1132,"")</f>
        <v/>
      </c>
      <c r="J1132" s="1" t="str">
        <f>IF(AND(OR(VLOOKUP($C1132,Section!$3:$45,2,FALSE)="NO",$G1132="GUI",$G1132="Custom",$G1132="Minimal"),NOT($F1132=$A1132)),$A1132,"")</f>
        <v/>
      </c>
      <c r="L1132" t="str">
        <f>IF(ISNA(VLOOKUP($A1132,Debian!A:A,1,FALSE)),"","M")</f>
        <v/>
      </c>
      <c r="M1132" t="str">
        <f>IF(ISNA(VLOOKUP($A1132,Debian!B:B,1,FALSE)),"","T")</f>
        <v/>
      </c>
      <c r="N1132" t="str">
        <f>IF(ISNA(VLOOKUP($A1132,Debian!C:C,1,FALSE)),"","D")</f>
        <v>D</v>
      </c>
      <c r="P1132" t="s">
        <v>2268</v>
      </c>
    </row>
    <row r="1133" spans="1:16" x14ac:dyDescent="0.25">
      <c r="A1133" t="s">
        <v>1128</v>
      </c>
      <c r="B1133" t="s">
        <v>1146</v>
      </c>
      <c r="C1133" t="s">
        <v>1170</v>
      </c>
      <c r="D1133">
        <v>308</v>
      </c>
      <c r="F1133" s="4" t="str">
        <f t="shared" si="17"/>
        <v/>
      </c>
      <c r="H1133" s="1" t="str">
        <f>IF(AND(OR(VLOOKUP($C1133,Section!$3:$45,2,FALSE)="NO",$G1133="GUI"),NOT($F1133=$A1133)),$A1133,"")</f>
        <v>xfonts-utils</v>
      </c>
      <c r="I1133" s="1" t="str">
        <f>IF(AND(OR(VLOOKUP($C1133,Section!$3:$45,2,FALSE)="NO",$G1133="GUI",$G1133="Custom"),NOT($F1133=$A1133)),$A1133,"")</f>
        <v>xfonts-utils</v>
      </c>
      <c r="J1133" s="1" t="str">
        <f>IF(AND(OR(VLOOKUP($C1133,Section!$3:$45,2,FALSE)="NO",$G1133="GUI",$G1133="Custom",$G1133="Minimal"),NOT($F1133=$A1133)),$A1133,"")</f>
        <v>xfonts-utils</v>
      </c>
      <c r="L1133" t="str">
        <f>IF(ISNA(VLOOKUP($A1133,Debian!A:A,1,FALSE)),"","M")</f>
        <v/>
      </c>
      <c r="M1133" t="str">
        <f>IF(ISNA(VLOOKUP($A1133,Debian!B:B,1,FALSE)),"","T")</f>
        <v/>
      </c>
      <c r="N1133" t="str">
        <f>IF(ISNA(VLOOKUP($A1133,Debian!C:C,1,FALSE)),"","D")</f>
        <v>D</v>
      </c>
      <c r="P1133" t="s">
        <v>2269</v>
      </c>
    </row>
    <row r="1134" spans="1:16" x14ac:dyDescent="0.25">
      <c r="A1134" t="s">
        <v>1129</v>
      </c>
      <c r="B1134" t="s">
        <v>1146</v>
      </c>
      <c r="C1134" t="s">
        <v>1170</v>
      </c>
      <c r="D1134">
        <v>57</v>
      </c>
      <c r="F1134" s="4" t="str">
        <f t="shared" si="17"/>
        <v/>
      </c>
      <c r="H1134" s="1" t="str">
        <f>IF(AND(OR(VLOOKUP($C1134,Section!$3:$45,2,FALSE)="NO",$G1134="GUI"),NOT($F1134=$A1134)),$A1134,"")</f>
        <v>xinit</v>
      </c>
      <c r="I1134" s="1" t="str">
        <f>IF(AND(OR(VLOOKUP($C1134,Section!$3:$45,2,FALSE)="NO",$G1134="GUI",$G1134="Custom"),NOT($F1134=$A1134)),$A1134,"")</f>
        <v>xinit</v>
      </c>
      <c r="J1134" s="1" t="str">
        <f>IF(AND(OR(VLOOKUP($C1134,Section!$3:$45,2,FALSE)="NO",$G1134="GUI",$G1134="Custom",$G1134="Minimal"),NOT($F1134=$A1134)),$A1134,"")</f>
        <v>xinit</v>
      </c>
      <c r="L1134" t="str">
        <f>IF(ISNA(VLOOKUP($A1134,Debian!A:A,1,FALSE)),"","M")</f>
        <v/>
      </c>
      <c r="M1134" t="str">
        <f>IF(ISNA(VLOOKUP($A1134,Debian!B:B,1,FALSE)),"","T")</f>
        <v/>
      </c>
      <c r="N1134" t="str">
        <f>IF(ISNA(VLOOKUP($A1134,Debian!C:C,1,FALSE)),"","D")</f>
        <v>D</v>
      </c>
      <c r="P1134" t="s">
        <v>2270</v>
      </c>
    </row>
    <row r="1135" spans="1:16" x14ac:dyDescent="0.25">
      <c r="A1135" t="s">
        <v>1130</v>
      </c>
      <c r="B1135" t="s">
        <v>1150</v>
      </c>
      <c r="C1135" t="s">
        <v>1170</v>
      </c>
      <c r="D1135">
        <v>5578</v>
      </c>
      <c r="F1135" s="4" t="str">
        <f t="shared" si="17"/>
        <v/>
      </c>
      <c r="H1135" s="1" t="str">
        <f>IF(AND(OR(VLOOKUP($C1135,Section!$3:$45,2,FALSE)="NO",$G1135="GUI"),NOT($F1135=$A1135)),$A1135,"")</f>
        <v>xkb-data</v>
      </c>
      <c r="I1135" s="1" t="str">
        <f>IF(AND(OR(VLOOKUP($C1135,Section!$3:$45,2,FALSE)="NO",$G1135="GUI",$G1135="Custom"),NOT($F1135=$A1135)),$A1135,"")</f>
        <v>xkb-data</v>
      </c>
      <c r="J1135" s="1" t="str">
        <f>IF(AND(OR(VLOOKUP($C1135,Section!$3:$45,2,FALSE)="NO",$G1135="GUI",$G1135="Custom",$G1135="Minimal"),NOT($F1135=$A1135)),$A1135,"")</f>
        <v>xkb-data</v>
      </c>
      <c r="L1135" t="str">
        <f>IF(ISNA(VLOOKUP($A1135,Debian!A:A,1,FALSE)),"","M")</f>
        <v>M</v>
      </c>
      <c r="M1135" t="str">
        <f>IF(ISNA(VLOOKUP($A1135,Debian!B:B,1,FALSE)),"","T")</f>
        <v>T</v>
      </c>
      <c r="N1135" t="str">
        <f>IF(ISNA(VLOOKUP($A1135,Debian!C:C,1,FALSE)),"","D")</f>
        <v>D</v>
      </c>
      <c r="P1135" t="s">
        <v>2271</v>
      </c>
    </row>
    <row r="1136" spans="1:16" x14ac:dyDescent="0.25">
      <c r="A1136" t="s">
        <v>1131</v>
      </c>
      <c r="B1136" t="s">
        <v>1146</v>
      </c>
      <c r="C1136" t="s">
        <v>1156</v>
      </c>
      <c r="D1136">
        <v>188</v>
      </c>
      <c r="F1136" s="4" t="str">
        <f t="shared" si="17"/>
        <v/>
      </c>
      <c r="H1136" s="1" t="str">
        <f>IF(AND(OR(VLOOKUP($C1136,Section!$3:$45,2,FALSE)="NO",$G1136="GUI"),NOT($F1136=$A1136)),$A1136,"")</f>
        <v/>
      </c>
      <c r="I1136" s="1" t="str">
        <f>IF(AND(OR(VLOOKUP($C1136,Section!$3:$45,2,FALSE)="NO",$G1136="GUI",$G1136="Custom"),NOT($F1136=$A1136)),$A1136,"")</f>
        <v/>
      </c>
      <c r="J1136" s="1" t="str">
        <f>IF(AND(OR(VLOOKUP($C1136,Section!$3:$45,2,FALSE)="NO",$G1136="GUI",$G1136="Custom",$G1136="Minimal"),NOT($F1136=$A1136)),$A1136,"")</f>
        <v/>
      </c>
      <c r="L1136" t="str">
        <f>IF(ISNA(VLOOKUP($A1136,Debian!A:A,1,FALSE)),"","M")</f>
        <v/>
      </c>
      <c r="M1136" t="str">
        <f>IF(ISNA(VLOOKUP($A1136,Debian!B:B,1,FALSE)),"","T")</f>
        <v>T</v>
      </c>
      <c r="N1136" t="str">
        <f>IF(ISNA(VLOOKUP($A1136,Debian!C:C,1,FALSE)),"","D")</f>
        <v>D</v>
      </c>
      <c r="P1136" t="s">
        <v>2272</v>
      </c>
    </row>
    <row r="1137" spans="1:16" x14ac:dyDescent="0.25">
      <c r="A1137" t="s">
        <v>1132</v>
      </c>
      <c r="B1137" t="s">
        <v>1146</v>
      </c>
      <c r="C1137" t="s">
        <v>1156</v>
      </c>
      <c r="D1137">
        <v>247</v>
      </c>
      <c r="F1137" s="4" t="str">
        <f t="shared" si="17"/>
        <v/>
      </c>
      <c r="H1137" s="1" t="str">
        <f>IF(AND(OR(VLOOKUP($C1137,Section!$3:$45,2,FALSE)="NO",$G1137="GUI"),NOT($F1137=$A1137)),$A1137,"")</f>
        <v/>
      </c>
      <c r="I1137" s="1" t="str">
        <f>IF(AND(OR(VLOOKUP($C1137,Section!$3:$45,2,FALSE)="NO",$G1137="GUI",$G1137="Custom"),NOT($F1137=$A1137)),$A1137,"")</f>
        <v/>
      </c>
      <c r="J1137" s="1" t="str">
        <f>IF(AND(OR(VLOOKUP($C1137,Section!$3:$45,2,FALSE)="NO",$G1137="GUI",$G1137="Custom",$G1137="Minimal"),NOT($F1137=$A1137)),$A1137,"")</f>
        <v/>
      </c>
      <c r="L1137" t="str">
        <f>IF(ISNA(VLOOKUP($A1137,Debian!A:A,1,FALSE)),"","M")</f>
        <v/>
      </c>
      <c r="M1137" t="str">
        <f>IF(ISNA(VLOOKUP($A1137,Debian!B:B,1,FALSE)),"","T")</f>
        <v/>
      </c>
      <c r="N1137" t="str">
        <f>IF(ISNA(VLOOKUP($A1137,Debian!C:C,1,FALSE)),"","D")</f>
        <v/>
      </c>
      <c r="P1137" t="s">
        <v>2273</v>
      </c>
    </row>
    <row r="1138" spans="1:16" x14ac:dyDescent="0.25">
      <c r="A1138" t="s">
        <v>1133</v>
      </c>
      <c r="B1138" t="s">
        <v>1146</v>
      </c>
      <c r="C1138" t="s">
        <v>1170</v>
      </c>
      <c r="D1138">
        <v>1952</v>
      </c>
      <c r="F1138" s="4" t="str">
        <f t="shared" si="17"/>
        <v/>
      </c>
      <c r="H1138" s="1" t="str">
        <f>IF(AND(OR(VLOOKUP($C1138,Section!$3:$45,2,FALSE)="NO",$G1138="GUI"),NOT($F1138=$A1138)),$A1138,"")</f>
        <v>xserver-common</v>
      </c>
      <c r="I1138" s="1" t="str">
        <f>IF(AND(OR(VLOOKUP($C1138,Section!$3:$45,2,FALSE)="NO",$G1138="GUI",$G1138="Custom"),NOT($F1138=$A1138)),$A1138,"")</f>
        <v>xserver-common</v>
      </c>
      <c r="J1138" s="1" t="str">
        <f>IF(AND(OR(VLOOKUP($C1138,Section!$3:$45,2,FALSE)="NO",$G1138="GUI",$G1138="Custom",$G1138="Minimal"),NOT($F1138=$A1138)),$A1138,"")</f>
        <v>xserver-common</v>
      </c>
      <c r="L1138" t="str">
        <f>IF(ISNA(VLOOKUP($A1138,Debian!A:A,1,FALSE)),"","M")</f>
        <v/>
      </c>
      <c r="M1138" t="str">
        <f>IF(ISNA(VLOOKUP($A1138,Debian!B:B,1,FALSE)),"","T")</f>
        <v/>
      </c>
      <c r="N1138" t="str">
        <f>IF(ISNA(VLOOKUP($A1138,Debian!C:C,1,FALSE)),"","D")</f>
        <v>D</v>
      </c>
      <c r="P1138" t="s">
        <v>2274</v>
      </c>
    </row>
    <row r="1139" spans="1:16" x14ac:dyDescent="0.25">
      <c r="A1139" t="s">
        <v>1134</v>
      </c>
      <c r="B1139" t="s">
        <v>1146</v>
      </c>
      <c r="C1139" t="s">
        <v>1170</v>
      </c>
      <c r="D1139">
        <v>298</v>
      </c>
      <c r="F1139" s="4" t="str">
        <f t="shared" si="17"/>
        <v/>
      </c>
      <c r="H1139" s="1" t="str">
        <f>IF(AND(OR(VLOOKUP($C1139,Section!$3:$45,2,FALSE)="NO",$G1139="GUI"),NOT($F1139=$A1139)),$A1139,"")</f>
        <v>xserver-xorg</v>
      </c>
      <c r="I1139" s="1" t="str">
        <f>IF(AND(OR(VLOOKUP($C1139,Section!$3:$45,2,FALSE)="NO",$G1139="GUI",$G1139="Custom"),NOT($F1139=$A1139)),$A1139,"")</f>
        <v>xserver-xorg</v>
      </c>
      <c r="J1139" s="1" t="str">
        <f>IF(AND(OR(VLOOKUP($C1139,Section!$3:$45,2,FALSE)="NO",$G1139="GUI",$G1139="Custom",$G1139="Minimal"),NOT($F1139=$A1139)),$A1139,"")</f>
        <v>xserver-xorg</v>
      </c>
      <c r="L1139" t="str">
        <f>IF(ISNA(VLOOKUP($A1139,Debian!A:A,1,FALSE)),"","M")</f>
        <v/>
      </c>
      <c r="M1139" t="str">
        <f>IF(ISNA(VLOOKUP($A1139,Debian!B:B,1,FALSE)),"","T")</f>
        <v/>
      </c>
      <c r="N1139" t="str">
        <f>IF(ISNA(VLOOKUP($A1139,Debian!C:C,1,FALSE)),"","D")</f>
        <v>D</v>
      </c>
      <c r="P1139" t="s">
        <v>2275</v>
      </c>
    </row>
    <row r="1140" spans="1:16" x14ac:dyDescent="0.25">
      <c r="A1140" t="s">
        <v>1135</v>
      </c>
      <c r="B1140" t="s">
        <v>1146</v>
      </c>
      <c r="C1140" t="s">
        <v>1170</v>
      </c>
      <c r="D1140">
        <v>4978</v>
      </c>
      <c r="F1140" s="4" t="str">
        <f t="shared" si="17"/>
        <v/>
      </c>
      <c r="H1140" s="1" t="str">
        <f>IF(AND(OR(VLOOKUP($C1140,Section!$3:$45,2,FALSE)="NO",$G1140="GUI"),NOT($F1140=$A1140)),$A1140,"")</f>
        <v>xserver-xorg-core</v>
      </c>
      <c r="I1140" s="1" t="str">
        <f>IF(AND(OR(VLOOKUP($C1140,Section!$3:$45,2,FALSE)="NO",$G1140="GUI",$G1140="Custom"),NOT($F1140=$A1140)),$A1140,"")</f>
        <v>xserver-xorg-core</v>
      </c>
      <c r="J1140" s="1" t="str">
        <f>IF(AND(OR(VLOOKUP($C1140,Section!$3:$45,2,FALSE)="NO",$G1140="GUI",$G1140="Custom",$G1140="Minimal"),NOT($F1140=$A1140)),$A1140,"")</f>
        <v>xserver-xorg-core</v>
      </c>
      <c r="L1140" t="str">
        <f>IF(ISNA(VLOOKUP($A1140,Debian!A:A,1,FALSE)),"","M")</f>
        <v/>
      </c>
      <c r="M1140" t="str">
        <f>IF(ISNA(VLOOKUP($A1140,Debian!B:B,1,FALSE)),"","T")</f>
        <v/>
      </c>
      <c r="N1140" t="str">
        <f>IF(ISNA(VLOOKUP($A1140,Debian!C:C,1,FALSE)),"","D")</f>
        <v>D</v>
      </c>
      <c r="P1140" t="s">
        <v>2276</v>
      </c>
    </row>
    <row r="1141" spans="1:16" x14ac:dyDescent="0.25">
      <c r="A1141" t="s">
        <v>1136</v>
      </c>
      <c r="B1141" t="s">
        <v>1146</v>
      </c>
      <c r="C1141" t="s">
        <v>1170</v>
      </c>
      <c r="D1141">
        <v>39</v>
      </c>
      <c r="F1141" s="4" t="str">
        <f t="shared" si="17"/>
        <v/>
      </c>
      <c r="H1141" s="1" t="str">
        <f>IF(AND(OR(VLOOKUP($C1141,Section!$3:$45,2,FALSE)="NO",$G1141="GUI"),NOT($F1141=$A1141)),$A1141,"")</f>
        <v>xserver-xorg-input-all</v>
      </c>
      <c r="I1141" s="1" t="str">
        <f>IF(AND(OR(VLOOKUP($C1141,Section!$3:$45,2,FALSE)="NO",$G1141="GUI",$G1141="Custom"),NOT($F1141=$A1141)),$A1141,"")</f>
        <v>xserver-xorg-input-all</v>
      </c>
      <c r="J1141" s="1" t="str">
        <f>IF(AND(OR(VLOOKUP($C1141,Section!$3:$45,2,FALSE)="NO",$G1141="GUI",$G1141="Custom",$G1141="Minimal"),NOT($F1141=$A1141)),$A1141,"")</f>
        <v>xserver-xorg-input-all</v>
      </c>
      <c r="L1141" t="str">
        <f>IF(ISNA(VLOOKUP($A1141,Debian!A:A,1,FALSE)),"","M")</f>
        <v/>
      </c>
      <c r="M1141" t="str">
        <f>IF(ISNA(VLOOKUP($A1141,Debian!B:B,1,FALSE)),"","T")</f>
        <v/>
      </c>
      <c r="N1141" t="str">
        <f>IF(ISNA(VLOOKUP($A1141,Debian!C:C,1,FALSE)),"","D")</f>
        <v>D</v>
      </c>
      <c r="P1141" t="s">
        <v>2277</v>
      </c>
    </row>
    <row r="1142" spans="1:16" x14ac:dyDescent="0.25">
      <c r="A1142" t="s">
        <v>1137</v>
      </c>
      <c r="B1142" t="s">
        <v>1146</v>
      </c>
      <c r="C1142" t="s">
        <v>1170</v>
      </c>
      <c r="D1142">
        <v>194</v>
      </c>
      <c r="F1142" s="4" t="str">
        <f t="shared" si="17"/>
        <v/>
      </c>
      <c r="H1142" s="1" t="str">
        <f>IF(AND(OR(VLOOKUP($C1142,Section!$3:$45,2,FALSE)="NO",$G1142="GUI"),NOT($F1142=$A1142)),$A1142,"")</f>
        <v>xserver-xorg-input-evdev</v>
      </c>
      <c r="I1142" s="1" t="str">
        <f>IF(AND(OR(VLOOKUP($C1142,Section!$3:$45,2,FALSE)="NO",$G1142="GUI",$G1142="Custom"),NOT($F1142=$A1142)),$A1142,"")</f>
        <v>xserver-xorg-input-evdev</v>
      </c>
      <c r="J1142" s="1" t="str">
        <f>IF(AND(OR(VLOOKUP($C1142,Section!$3:$45,2,FALSE)="NO",$G1142="GUI",$G1142="Custom",$G1142="Minimal"),NOT($F1142=$A1142)),$A1142,"")</f>
        <v>xserver-xorg-input-evdev</v>
      </c>
      <c r="L1142" t="str">
        <f>IF(ISNA(VLOOKUP($A1142,Debian!A:A,1,FALSE)),"","M")</f>
        <v/>
      </c>
      <c r="M1142" t="str">
        <f>IF(ISNA(VLOOKUP($A1142,Debian!B:B,1,FALSE)),"","T")</f>
        <v/>
      </c>
      <c r="N1142" t="str">
        <f>IF(ISNA(VLOOKUP($A1142,Debian!C:C,1,FALSE)),"","D")</f>
        <v>D</v>
      </c>
      <c r="P1142" t="s">
        <v>2278</v>
      </c>
    </row>
    <row r="1143" spans="1:16" x14ac:dyDescent="0.25">
      <c r="A1143" t="s">
        <v>1138</v>
      </c>
      <c r="B1143" t="s">
        <v>1146</v>
      </c>
      <c r="C1143" t="s">
        <v>1170</v>
      </c>
      <c r="D1143">
        <v>339</v>
      </c>
      <c r="F1143" s="4" t="str">
        <f t="shared" si="17"/>
        <v/>
      </c>
      <c r="H1143" s="1" t="str">
        <f>IF(AND(OR(VLOOKUP($C1143,Section!$3:$45,2,FALSE)="NO",$G1143="GUI"),NOT($F1143=$A1143)),$A1143,"")</f>
        <v>xserver-xorg-input-synaptics</v>
      </c>
      <c r="I1143" s="1" t="str">
        <f>IF(AND(OR(VLOOKUP($C1143,Section!$3:$45,2,FALSE)="NO",$G1143="GUI",$G1143="Custom"),NOT($F1143=$A1143)),$A1143,"")</f>
        <v>xserver-xorg-input-synaptics</v>
      </c>
      <c r="J1143" s="1" t="str">
        <f>IF(AND(OR(VLOOKUP($C1143,Section!$3:$45,2,FALSE)="NO",$G1143="GUI",$G1143="Custom",$G1143="Minimal"),NOT($F1143=$A1143)),$A1143,"")</f>
        <v>xserver-xorg-input-synaptics</v>
      </c>
      <c r="L1143" t="str">
        <f>IF(ISNA(VLOOKUP($A1143,Debian!A:A,1,FALSE)),"","M")</f>
        <v/>
      </c>
      <c r="M1143" t="str">
        <f>IF(ISNA(VLOOKUP($A1143,Debian!B:B,1,FALSE)),"","T")</f>
        <v/>
      </c>
      <c r="N1143" t="str">
        <f>IF(ISNA(VLOOKUP($A1143,Debian!C:C,1,FALSE)),"","D")</f>
        <v>D</v>
      </c>
      <c r="P1143" t="s">
        <v>2279</v>
      </c>
    </row>
    <row r="1144" spans="1:16" x14ac:dyDescent="0.25">
      <c r="A1144" t="s">
        <v>1139</v>
      </c>
      <c r="B1144" t="s">
        <v>1146</v>
      </c>
      <c r="C1144" t="s">
        <v>1170</v>
      </c>
      <c r="D1144">
        <v>87</v>
      </c>
      <c r="F1144" s="4" t="str">
        <f t="shared" si="17"/>
        <v/>
      </c>
      <c r="H1144" s="1" t="str">
        <f>IF(AND(OR(VLOOKUP($C1144,Section!$3:$45,2,FALSE)="NO",$G1144="GUI"),NOT($F1144=$A1144)),$A1144,"")</f>
        <v>xserver-xorg-video-fbdev</v>
      </c>
      <c r="I1144" s="1" t="str">
        <f>IF(AND(OR(VLOOKUP($C1144,Section!$3:$45,2,FALSE)="NO",$G1144="GUI",$G1144="Custom"),NOT($F1144=$A1144)),$A1144,"")</f>
        <v>xserver-xorg-video-fbdev</v>
      </c>
      <c r="J1144" s="1" t="str">
        <f>IF(AND(OR(VLOOKUP($C1144,Section!$3:$45,2,FALSE)="NO",$G1144="GUI",$G1144="Custom",$G1144="Minimal"),NOT($F1144=$A1144)),$A1144,"")</f>
        <v>xserver-xorg-video-fbdev</v>
      </c>
      <c r="L1144" t="str">
        <f>IF(ISNA(VLOOKUP($A1144,Debian!A:A,1,FALSE)),"","M")</f>
        <v/>
      </c>
      <c r="M1144" t="str">
        <f>IF(ISNA(VLOOKUP($A1144,Debian!B:B,1,FALSE)),"","T")</f>
        <v/>
      </c>
      <c r="N1144" t="str">
        <f>IF(ISNA(VLOOKUP($A1144,Debian!C:C,1,FALSE)),"","D")</f>
        <v>D</v>
      </c>
      <c r="P1144" t="s">
        <v>2280</v>
      </c>
    </row>
    <row r="1145" spans="1:16" x14ac:dyDescent="0.25">
      <c r="A1145" t="s">
        <v>1140</v>
      </c>
      <c r="B1145" t="s">
        <v>1146</v>
      </c>
      <c r="C1145" t="s">
        <v>1170</v>
      </c>
      <c r="D1145">
        <v>106</v>
      </c>
      <c r="F1145" s="4" t="str">
        <f t="shared" si="17"/>
        <v/>
      </c>
      <c r="H1145" s="1" t="str">
        <f>IF(AND(OR(VLOOKUP($C1145,Section!$3:$45,2,FALSE)="NO",$G1145="GUI"),NOT($F1145=$A1145)),$A1145,"")</f>
        <v>xserver-xorg-video-fbturbo</v>
      </c>
      <c r="I1145" s="1" t="str">
        <f>IF(AND(OR(VLOOKUP($C1145,Section!$3:$45,2,FALSE)="NO",$G1145="GUI",$G1145="Custom"),NOT($F1145=$A1145)),$A1145,"")</f>
        <v>xserver-xorg-video-fbturbo</v>
      </c>
      <c r="J1145" s="1" t="str">
        <f>IF(AND(OR(VLOOKUP($C1145,Section!$3:$45,2,FALSE)="NO",$G1145="GUI",$G1145="Custom",$G1145="Minimal"),NOT($F1145=$A1145)),$A1145,"")</f>
        <v>xserver-xorg-video-fbturbo</v>
      </c>
      <c r="L1145" t="str">
        <f>IF(ISNA(VLOOKUP($A1145,Debian!A:A,1,FALSE)),"","M")</f>
        <v/>
      </c>
      <c r="M1145" t="str">
        <f>IF(ISNA(VLOOKUP($A1145,Debian!B:B,1,FALSE)),"","T")</f>
        <v/>
      </c>
      <c r="N1145" t="str">
        <f>IF(ISNA(VLOOKUP($A1145,Debian!C:C,1,FALSE)),"","D")</f>
        <v/>
      </c>
      <c r="P1145" t="s">
        <v>2281</v>
      </c>
    </row>
    <row r="1146" spans="1:16" x14ac:dyDescent="0.25">
      <c r="A1146" t="s">
        <v>1141</v>
      </c>
      <c r="B1146" t="s">
        <v>1148</v>
      </c>
      <c r="C1146" t="s">
        <v>1152</v>
      </c>
      <c r="D1146">
        <v>466</v>
      </c>
      <c r="F1146" s="4" t="str">
        <f t="shared" si="17"/>
        <v>xz-utils</v>
      </c>
      <c r="H1146" s="1" t="str">
        <f>IF(AND(OR(VLOOKUP($C1146,Section!$3:$45,2,FALSE)="NO",$G1146="GUI"),NOT($F1146=$A1146)),$A1146,"")</f>
        <v/>
      </c>
      <c r="I1146" s="1" t="str">
        <f>IF(AND(OR(VLOOKUP($C1146,Section!$3:$45,2,FALSE)="NO",$G1146="GUI",$G1146="Custom"),NOT($F1146=$A1146)),$A1146,"")</f>
        <v/>
      </c>
      <c r="J1146" s="1" t="str">
        <f>IF(AND(OR(VLOOKUP($C1146,Section!$3:$45,2,FALSE)="NO",$G1146="GUI",$G1146="Custom",$G1146="Minimal"),NOT($F1146=$A1146)),$A1146,"")</f>
        <v/>
      </c>
      <c r="L1146" t="str">
        <f>IF(ISNA(VLOOKUP($A1146,Debian!A:A,1,FALSE)),"","M")</f>
        <v/>
      </c>
      <c r="M1146" t="str">
        <f>IF(ISNA(VLOOKUP($A1146,Debian!B:B,1,FALSE)),"","T")</f>
        <v>T</v>
      </c>
      <c r="N1146" t="str">
        <f>IF(ISNA(VLOOKUP($A1146,Debian!C:C,1,FALSE)),"","D")</f>
        <v>D</v>
      </c>
      <c r="P1146" t="s">
        <v>2282</v>
      </c>
    </row>
    <row r="1147" spans="1:16" x14ac:dyDescent="0.25">
      <c r="A1147" t="s">
        <v>1142</v>
      </c>
      <c r="B1147" t="s">
        <v>1146</v>
      </c>
      <c r="C1147" t="s">
        <v>1154</v>
      </c>
      <c r="D1147">
        <v>302</v>
      </c>
      <c r="F1147" s="4" t="str">
        <f t="shared" si="17"/>
        <v/>
      </c>
      <c r="H1147" s="1" t="str">
        <f>IF(AND(OR(VLOOKUP($C1147,Section!$3:$45,2,FALSE)="NO",$G1147="GUI"),NOT($F1147=$A1147)),$A1147,"")</f>
        <v>zenity</v>
      </c>
      <c r="I1147" s="1" t="str">
        <f>IF(AND(OR(VLOOKUP($C1147,Section!$3:$45,2,FALSE)="NO",$G1147="GUI",$G1147="Custom"),NOT($F1147=$A1147)),$A1147,"")</f>
        <v>zenity</v>
      </c>
      <c r="J1147" s="1" t="str">
        <f>IF(AND(OR(VLOOKUP($C1147,Section!$3:$45,2,FALSE)="NO",$G1147="GUI",$G1147="Custom",$G1147="Minimal"),NOT($F1147=$A1147)),$A1147,"")</f>
        <v>zenity</v>
      </c>
      <c r="L1147" t="str">
        <f>IF(ISNA(VLOOKUP($A1147,Debian!A:A,1,FALSE)),"","M")</f>
        <v/>
      </c>
      <c r="M1147" t="str">
        <f>IF(ISNA(VLOOKUP($A1147,Debian!B:B,1,FALSE)),"","T")</f>
        <v/>
      </c>
      <c r="N1147" t="str">
        <f>IF(ISNA(VLOOKUP($A1147,Debian!C:C,1,FALSE)),"","D")</f>
        <v>D</v>
      </c>
      <c r="P1147" t="s">
        <v>2283</v>
      </c>
    </row>
    <row r="1148" spans="1:16" x14ac:dyDescent="0.25">
      <c r="A1148" t="s">
        <v>1143</v>
      </c>
      <c r="B1148" t="s">
        <v>1146</v>
      </c>
      <c r="C1148" t="s">
        <v>1154</v>
      </c>
      <c r="D1148">
        <v>6608</v>
      </c>
      <c r="F1148" s="4" t="str">
        <f t="shared" si="17"/>
        <v/>
      </c>
      <c r="H1148" s="1" t="str">
        <f>IF(AND(OR(VLOOKUP($C1148,Section!$3:$45,2,FALSE)="NO",$G1148="GUI"),NOT($F1148=$A1148)),$A1148,"")</f>
        <v>zenity-common</v>
      </c>
      <c r="I1148" s="1" t="str">
        <f>IF(AND(OR(VLOOKUP($C1148,Section!$3:$45,2,FALSE)="NO",$G1148="GUI",$G1148="Custom"),NOT($F1148=$A1148)),$A1148,"")</f>
        <v>zenity-common</v>
      </c>
      <c r="J1148" s="1" t="str">
        <f>IF(AND(OR(VLOOKUP($C1148,Section!$3:$45,2,FALSE)="NO",$G1148="GUI",$G1148="Custom",$G1148="Minimal"),NOT($F1148=$A1148)),$A1148,"")</f>
        <v>zenity-common</v>
      </c>
      <c r="L1148" t="str">
        <f>IF(ISNA(VLOOKUP($A1148,Debian!A:A,1,FALSE)),"","M")</f>
        <v/>
      </c>
      <c r="M1148" t="str">
        <f>IF(ISNA(VLOOKUP($A1148,Debian!B:B,1,FALSE)),"","T")</f>
        <v/>
      </c>
      <c r="N1148" t="str">
        <f>IF(ISNA(VLOOKUP($A1148,Debian!C:C,1,FALSE)),"","D")</f>
        <v>D</v>
      </c>
      <c r="P1148" t="s">
        <v>2284</v>
      </c>
    </row>
    <row r="1149" spans="1:16" x14ac:dyDescent="0.25">
      <c r="A1149" t="s">
        <v>1144</v>
      </c>
      <c r="B1149" t="s">
        <v>1148</v>
      </c>
      <c r="C1149" t="s">
        <v>1160</v>
      </c>
      <c r="D1149">
        <v>131</v>
      </c>
      <c r="F1149" s="4" t="str">
        <f t="shared" si="17"/>
        <v>zlib1g</v>
      </c>
      <c r="H1149" s="1" t="str">
        <f>IF(AND(OR(VLOOKUP($C1149,Section!$3:$45,2,FALSE)="NO",$G1149="GUI"),NOT($F1149=$A1149)),$A1149,"")</f>
        <v/>
      </c>
      <c r="I1149" s="1" t="str">
        <f>IF(AND(OR(VLOOKUP($C1149,Section!$3:$45,2,FALSE)="NO",$G1149="GUI",$G1149="Custom"),NOT($F1149=$A1149)),$A1149,"")</f>
        <v/>
      </c>
      <c r="J1149" s="1" t="str">
        <f>IF(AND(OR(VLOOKUP($C1149,Section!$3:$45,2,FALSE)="NO",$G1149="GUI",$G1149="Custom",$G1149="Minimal"),NOT($F1149=$A1149)),$A1149,"")</f>
        <v/>
      </c>
      <c r="L1149" t="str">
        <f>IF(ISNA(VLOOKUP($A1149,Debian!A:A,1,FALSE)),"","M")</f>
        <v>M</v>
      </c>
      <c r="M1149" t="str">
        <f>IF(ISNA(VLOOKUP($A1149,Debian!B:B,1,FALSE)),"","T")</f>
        <v>T</v>
      </c>
      <c r="N1149" t="str">
        <f>IF(ISNA(VLOOKUP($A1149,Debian!C:C,1,FALSE)),"","D")</f>
        <v>D</v>
      </c>
      <c r="P1149" t="s">
        <v>2285</v>
      </c>
    </row>
    <row r="1150" spans="1:16" x14ac:dyDescent="0.25">
      <c r="A1150" t="s">
        <v>1145</v>
      </c>
      <c r="B1150" t="s">
        <v>1146</v>
      </c>
      <c r="C1150" t="s">
        <v>1181</v>
      </c>
      <c r="D1150">
        <v>362</v>
      </c>
      <c r="F1150" s="4" t="str">
        <f t="shared" si="17"/>
        <v/>
      </c>
      <c r="H1150" s="1" t="str">
        <f>IF(AND(OR(VLOOKUP($C1150,Section!$3:$45,2,FALSE)="NO",$G1150="GUI"),NOT($F1150=$A1150)),$A1150,"")</f>
        <v/>
      </c>
      <c r="I1150" s="1" t="str">
        <f>IF(AND(OR(VLOOKUP($C1150,Section!$3:$45,2,FALSE)="NO",$G1150="GUI",$G1150="Custom"),NOT($F1150=$A1150)),$A1150,"")</f>
        <v/>
      </c>
      <c r="J1150" s="1" t="str">
        <f>IF(AND(OR(VLOOKUP($C1150,Section!$3:$45,2,FALSE)="NO",$G1150="GUI",$G1150="Custom",$G1150="Minimal"),NOT($F1150=$A1150)),$A1150,"")</f>
        <v/>
      </c>
      <c r="L1150" t="str">
        <f>IF(ISNA(VLOOKUP($A1150,Debian!A:A,1,FALSE)),"","M")</f>
        <v/>
      </c>
      <c r="M1150" t="str">
        <f>IF(ISNA(VLOOKUP($A1150,Debian!B:B,1,FALSE)),"","T")</f>
        <v/>
      </c>
      <c r="N1150" t="str">
        <f>IF(ISNA(VLOOKUP($A1150,Debian!C:C,1,FALSE)),"","D")</f>
        <v/>
      </c>
      <c r="P1150" t="s">
        <v>2286</v>
      </c>
    </row>
  </sheetData>
  <conditionalFormatting sqref="B1:B1048576">
    <cfRule type="containsText" dxfId="14" priority="1" operator="containsText" text="standard">
      <formula>NOT(ISERROR(SEARCH("standard",B1)))</formula>
    </cfRule>
    <cfRule type="containsText" dxfId="13" priority="2" operator="containsText" text="required">
      <formula>NOT(ISERROR(SEARCH("required",B1)))</formula>
    </cfRule>
    <cfRule type="cellIs" dxfId="12" priority="3" operator="equal">
      <formula>"extra"</formula>
    </cfRule>
    <cfRule type="containsText" dxfId="11" priority="4" operator="containsText" text="important">
      <formula>NOT(ISERROR(SEARCH("important",B1)))</formula>
    </cfRule>
    <cfRule type="containsText" dxfId="10" priority="5" operator="containsText" text="optional">
      <formula>NOT(ISERROR(SEARCH("optional",B1)))</formula>
    </cfRule>
  </conditionalFormatting>
  <pageMargins left="0.7" right="0.7" top="0.75" bottom="0.75" header="0.3" footer="0.3"/>
  <pageSetup paperSize="9" orientation="portrait" verticalDpi="0" r:id="rId1"/>
  <ignoredErrors>
    <ignoredError sqref="F104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J1150"/>
  <sheetViews>
    <sheetView workbookViewId="0"/>
  </sheetViews>
  <sheetFormatPr defaultRowHeight="15" x14ac:dyDescent="0.25"/>
  <cols>
    <col min="1" max="1" width="25.7109375" customWidth="1"/>
    <col min="2" max="2" width="10.7109375" customWidth="1"/>
    <col min="3" max="3" width="15.7109375" customWidth="1"/>
    <col min="4" max="4" width="10.7109375" customWidth="1"/>
    <col min="6" max="8" width="10.7109375" customWidth="1"/>
    <col min="10" max="10" width="70.7109375" customWidth="1"/>
  </cols>
  <sheetData>
    <row r="1" spans="1:10" x14ac:dyDescent="0.25">
      <c r="A1" t="s">
        <v>2287</v>
      </c>
      <c r="B1" t="s">
        <v>2290</v>
      </c>
      <c r="C1" t="s">
        <v>2289</v>
      </c>
      <c r="D1" t="s">
        <v>2288</v>
      </c>
      <c r="F1" t="s">
        <v>2292</v>
      </c>
      <c r="G1" t="s">
        <v>2292</v>
      </c>
      <c r="H1" t="s">
        <v>2292</v>
      </c>
      <c r="J1" t="s">
        <v>2291</v>
      </c>
    </row>
    <row r="2" spans="1:10" x14ac:dyDescent="0.25">
      <c r="F2" t="s">
        <v>2415</v>
      </c>
      <c r="G2" t="s">
        <v>2413</v>
      </c>
      <c r="H2" t="s">
        <v>2414</v>
      </c>
    </row>
    <row r="4" spans="1:10" x14ac:dyDescent="0.25">
      <c r="A4" t="s">
        <v>0</v>
      </c>
      <c r="B4" t="s">
        <v>1146</v>
      </c>
      <c r="C4" t="s">
        <v>1152</v>
      </c>
      <c r="D4">
        <v>144</v>
      </c>
      <c r="F4" t="str">
        <f>IF(ISNA(VLOOKUP($A4,Debian!A:A,1,FALSE)),"","Yes")</f>
        <v>Yes</v>
      </c>
      <c r="G4" t="str">
        <f>IF(ISNA(VLOOKUP($A4,Debian!B:B,1,FALSE)),"","Yes")</f>
        <v>Yes</v>
      </c>
      <c r="H4" t="str">
        <f>IF(ISNA(VLOOKUP($A4,Debian!C:C,1,FALSE)),"","Yes")</f>
        <v>Yes</v>
      </c>
      <c r="J4" t="s">
        <v>1192</v>
      </c>
    </row>
    <row r="5" spans="1:10" x14ac:dyDescent="0.25">
      <c r="A5" t="s">
        <v>1</v>
      </c>
      <c r="B5" t="s">
        <v>1147</v>
      </c>
      <c r="C5" t="s">
        <v>1153</v>
      </c>
      <c r="D5">
        <v>1066</v>
      </c>
      <c r="F5" t="str">
        <f>IF(ISNA(VLOOKUP($A5,Debian!A:A,1,FALSE)),"","Yes")</f>
        <v>Yes</v>
      </c>
      <c r="G5" t="str">
        <f>IF(ISNA(VLOOKUP($A5,Debian!B:B,1,FALSE)),"","Yes")</f>
        <v>Yes</v>
      </c>
      <c r="H5" t="str">
        <f>IF(ISNA(VLOOKUP($A5,Debian!C:C,1,FALSE)),"","Yes")</f>
        <v>Yes</v>
      </c>
      <c r="J5" t="s">
        <v>1193</v>
      </c>
    </row>
    <row r="6" spans="1:10" x14ac:dyDescent="0.25">
      <c r="A6" t="s">
        <v>2</v>
      </c>
      <c r="B6" t="s">
        <v>1146</v>
      </c>
      <c r="C6" t="s">
        <v>1154</v>
      </c>
      <c r="D6">
        <v>14087</v>
      </c>
      <c r="F6" t="str">
        <f>IF(ISNA(VLOOKUP($A6,Debian!A:A,1,FALSE)),"","Yes")</f>
        <v/>
      </c>
      <c r="G6" t="str">
        <f>IF(ISNA(VLOOKUP($A6,Debian!B:B,1,FALSE)),"","Yes")</f>
        <v/>
      </c>
      <c r="H6" t="str">
        <f>IF(ISNA(VLOOKUP($A6,Debian!C:C,1,FALSE)),"","Yes")</f>
        <v>Yes</v>
      </c>
      <c r="J6" t="s">
        <v>1194</v>
      </c>
    </row>
    <row r="7" spans="1:10" x14ac:dyDescent="0.25">
      <c r="A7" t="s">
        <v>3</v>
      </c>
      <c r="B7" t="s">
        <v>1146</v>
      </c>
      <c r="C7" t="s">
        <v>1152</v>
      </c>
      <c r="D7">
        <v>1179</v>
      </c>
      <c r="F7" t="str">
        <f>IF(ISNA(VLOOKUP($A7,Debian!A:A,1,FALSE)),"","Yes")</f>
        <v/>
      </c>
      <c r="G7" t="str">
        <f>IF(ISNA(VLOOKUP($A7,Debian!B:B,1,FALSE)),"","Yes")</f>
        <v/>
      </c>
      <c r="H7" t="str">
        <f>IF(ISNA(VLOOKUP($A7,Debian!C:C,1,FALSE)),"","Yes")</f>
        <v>Yes</v>
      </c>
      <c r="J7" t="s">
        <v>1195</v>
      </c>
    </row>
    <row r="8" spans="1:10" x14ac:dyDescent="0.25">
      <c r="A8" t="s">
        <v>4</v>
      </c>
      <c r="B8" t="s">
        <v>1146</v>
      </c>
      <c r="C8" t="s">
        <v>1155</v>
      </c>
      <c r="D8">
        <v>83</v>
      </c>
      <c r="F8" t="str">
        <f>IF(ISNA(VLOOKUP($A8,Debian!A:A,1,FALSE)),"","Yes")</f>
        <v/>
      </c>
      <c r="G8" t="str">
        <f>IF(ISNA(VLOOKUP($A8,Debian!B:B,1,FALSE)),"","Yes")</f>
        <v/>
      </c>
      <c r="H8" t="str">
        <f>IF(ISNA(VLOOKUP($A8,Debian!C:C,1,FALSE)),"","Yes")</f>
        <v>Yes</v>
      </c>
      <c r="J8" t="s">
        <v>1196</v>
      </c>
    </row>
    <row r="9" spans="1:10" x14ac:dyDescent="0.25">
      <c r="A9" t="s">
        <v>5</v>
      </c>
      <c r="B9" t="s">
        <v>1146</v>
      </c>
      <c r="C9" t="s">
        <v>1155</v>
      </c>
      <c r="D9">
        <v>1805</v>
      </c>
      <c r="F9" t="str">
        <f>IF(ISNA(VLOOKUP($A9,Debian!A:A,1,FALSE)),"","Yes")</f>
        <v/>
      </c>
      <c r="G9" t="str">
        <f>IF(ISNA(VLOOKUP($A9,Debian!B:B,1,FALSE)),"","Yes")</f>
        <v/>
      </c>
      <c r="H9" t="str">
        <f>IF(ISNA(VLOOKUP($A9,Debian!C:C,1,FALSE)),"","Yes")</f>
        <v>Yes</v>
      </c>
      <c r="J9" t="s">
        <v>1197</v>
      </c>
    </row>
    <row r="10" spans="1:10" x14ac:dyDescent="0.25">
      <c r="A10" t="s">
        <v>6</v>
      </c>
      <c r="B10" t="s">
        <v>1147</v>
      </c>
      <c r="C10" t="s">
        <v>1153</v>
      </c>
      <c r="D10">
        <v>3019</v>
      </c>
      <c r="F10" t="str">
        <f>IF(ISNA(VLOOKUP($A10,Debian!A:A,1,FALSE)),"","Yes")</f>
        <v>Yes</v>
      </c>
      <c r="G10" t="str">
        <f>IF(ISNA(VLOOKUP($A10,Debian!B:B,1,FALSE)),"","Yes")</f>
        <v>Yes</v>
      </c>
      <c r="H10" t="str">
        <f>IF(ISNA(VLOOKUP($A10,Debian!C:C,1,FALSE)),"","Yes")</f>
        <v>Yes</v>
      </c>
      <c r="J10" t="s">
        <v>1198</v>
      </c>
    </row>
    <row r="11" spans="1:10" x14ac:dyDescent="0.25">
      <c r="A11" t="s">
        <v>7</v>
      </c>
      <c r="B11" t="s">
        <v>1147</v>
      </c>
      <c r="C11" t="s">
        <v>1153</v>
      </c>
      <c r="D11">
        <v>910</v>
      </c>
      <c r="F11" t="str">
        <f>IF(ISNA(VLOOKUP($A11,Debian!A:A,1,FALSE)),"","Yes")</f>
        <v>Yes</v>
      </c>
      <c r="G11" t="str">
        <f>IF(ISNA(VLOOKUP($A11,Debian!B:B,1,FALSE)),"","Yes")</f>
        <v>Yes</v>
      </c>
      <c r="H11" t="str">
        <f>IF(ISNA(VLOOKUP($A11,Debian!C:C,1,FALSE)),"","Yes")</f>
        <v>Yes</v>
      </c>
      <c r="J11" t="s">
        <v>1199</v>
      </c>
    </row>
    <row r="12" spans="1:10" x14ac:dyDescent="0.25">
      <c r="A12" t="s">
        <v>8</v>
      </c>
      <c r="B12" t="s">
        <v>1147</v>
      </c>
      <c r="C12" t="s">
        <v>1153</v>
      </c>
      <c r="D12">
        <v>3839</v>
      </c>
      <c r="F12" t="str">
        <f>IF(ISNA(VLOOKUP($A12,Debian!A:A,1,FALSE)),"","Yes")</f>
        <v/>
      </c>
      <c r="G12" t="str">
        <f>IF(ISNA(VLOOKUP($A12,Debian!B:B,1,FALSE)),"","Yes")</f>
        <v>Yes</v>
      </c>
      <c r="H12" t="str">
        <f>IF(ISNA(VLOOKUP($A12,Debian!C:C,1,FALSE)),"","Yes")</f>
        <v>Yes</v>
      </c>
      <c r="J12" t="s">
        <v>1200</v>
      </c>
    </row>
    <row r="13" spans="1:10" x14ac:dyDescent="0.25">
      <c r="A13" t="s">
        <v>9</v>
      </c>
      <c r="B13" t="s">
        <v>1147</v>
      </c>
      <c r="C13" t="s">
        <v>1153</v>
      </c>
      <c r="D13">
        <v>9930</v>
      </c>
      <c r="F13" t="str">
        <f>IF(ISNA(VLOOKUP($A13,Debian!A:A,1,FALSE)),"","Yes")</f>
        <v/>
      </c>
      <c r="G13" t="str">
        <f>IF(ISNA(VLOOKUP($A13,Debian!B:B,1,FALSE)),"","Yes")</f>
        <v>Yes</v>
      </c>
      <c r="H13" t="str">
        <f>IF(ISNA(VLOOKUP($A13,Debian!C:C,1,FALSE)),"","Yes")</f>
        <v>Yes</v>
      </c>
      <c r="J13" t="s">
        <v>1201</v>
      </c>
    </row>
    <row r="14" spans="1:10" x14ac:dyDescent="0.25">
      <c r="A14" t="s">
        <v>10</v>
      </c>
      <c r="B14" t="s">
        <v>1146</v>
      </c>
      <c r="C14" t="s">
        <v>1156</v>
      </c>
      <c r="D14">
        <v>936</v>
      </c>
      <c r="F14" t="str">
        <f>IF(ISNA(VLOOKUP($A14,Debian!A:A,1,FALSE)),"","Yes")</f>
        <v/>
      </c>
      <c r="G14" t="str">
        <f>IF(ISNA(VLOOKUP($A14,Debian!B:B,1,FALSE)),"","Yes")</f>
        <v/>
      </c>
      <c r="H14" t="str">
        <f>IF(ISNA(VLOOKUP($A14,Debian!C:C,1,FALSE)),"","Yes")</f>
        <v>Yes</v>
      </c>
      <c r="J14" t="s">
        <v>1202</v>
      </c>
    </row>
    <row r="15" spans="1:10" x14ac:dyDescent="0.25">
      <c r="A15" t="s">
        <v>11</v>
      </c>
      <c r="B15" t="s">
        <v>1146</v>
      </c>
      <c r="C15" t="s">
        <v>1156</v>
      </c>
      <c r="D15">
        <v>330</v>
      </c>
      <c r="F15" t="str">
        <f>IF(ISNA(VLOOKUP($A15,Debian!A:A,1,FALSE)),"","Yes")</f>
        <v/>
      </c>
      <c r="G15" t="str">
        <f>IF(ISNA(VLOOKUP($A15,Debian!B:B,1,FALSE)),"","Yes")</f>
        <v/>
      </c>
      <c r="H15" t="str">
        <f>IF(ISNA(VLOOKUP($A15,Debian!C:C,1,FALSE)),"","Yes")</f>
        <v>Yes</v>
      </c>
      <c r="J15" t="s">
        <v>1203</v>
      </c>
    </row>
    <row r="16" spans="1:10" x14ac:dyDescent="0.25">
      <c r="A16" t="s">
        <v>12</v>
      </c>
      <c r="B16" t="s">
        <v>1146</v>
      </c>
      <c r="C16" t="s">
        <v>1157</v>
      </c>
      <c r="D16">
        <v>192</v>
      </c>
      <c r="F16" t="str">
        <f>IF(ISNA(VLOOKUP($A16,Debian!A:A,1,FALSE)),"","Yes")</f>
        <v/>
      </c>
      <c r="G16" t="str">
        <f>IF(ISNA(VLOOKUP($A16,Debian!B:B,1,FALSE)),"","Yes")</f>
        <v/>
      </c>
      <c r="H16" t="str">
        <f>IF(ISNA(VLOOKUP($A16,Debian!C:C,1,FALSE)),"","Yes")</f>
        <v>Yes</v>
      </c>
      <c r="J16" t="s">
        <v>1204</v>
      </c>
    </row>
    <row r="17" spans="1:10" x14ac:dyDescent="0.25">
      <c r="A17" t="s">
        <v>13</v>
      </c>
      <c r="B17" t="s">
        <v>1148</v>
      </c>
      <c r="C17" t="s">
        <v>1153</v>
      </c>
      <c r="D17">
        <v>413</v>
      </c>
      <c r="F17" t="str">
        <f>IF(ISNA(VLOOKUP($A17,Debian!A:A,1,FALSE)),"","Yes")</f>
        <v>Yes</v>
      </c>
      <c r="G17" t="str">
        <f>IF(ISNA(VLOOKUP($A17,Debian!B:B,1,FALSE)),"","Yes")</f>
        <v>Yes</v>
      </c>
      <c r="H17" t="str">
        <f>IF(ISNA(VLOOKUP($A17,Debian!C:C,1,FALSE)),"","Yes")</f>
        <v>Yes</v>
      </c>
      <c r="J17" t="s">
        <v>1205</v>
      </c>
    </row>
    <row r="18" spans="1:10" x14ac:dyDescent="0.25">
      <c r="A18" t="s">
        <v>14</v>
      </c>
      <c r="B18" t="s">
        <v>1148</v>
      </c>
      <c r="C18" t="s">
        <v>1153</v>
      </c>
      <c r="D18">
        <v>179</v>
      </c>
      <c r="F18" t="str">
        <f>IF(ISNA(VLOOKUP($A18,Debian!A:A,1,FALSE)),"","Yes")</f>
        <v>Yes</v>
      </c>
      <c r="G18" t="str">
        <f>IF(ISNA(VLOOKUP($A18,Debian!B:B,1,FALSE)),"","Yes")</f>
        <v>Yes</v>
      </c>
      <c r="H18" t="str">
        <f>IF(ISNA(VLOOKUP($A18,Debian!C:C,1,FALSE)),"","Yes")</f>
        <v>Yes</v>
      </c>
      <c r="J18" t="s">
        <v>1206</v>
      </c>
    </row>
    <row r="19" spans="1:10" x14ac:dyDescent="0.25">
      <c r="A19" t="s">
        <v>15</v>
      </c>
      <c r="B19" t="s">
        <v>1148</v>
      </c>
      <c r="C19" t="s">
        <v>1158</v>
      </c>
      <c r="D19">
        <v>4836</v>
      </c>
      <c r="F19" t="str">
        <f>IF(ISNA(VLOOKUP($A19,Debian!A:A,1,FALSE)),"","Yes")</f>
        <v>Yes</v>
      </c>
      <c r="G19" t="str">
        <f>IF(ISNA(VLOOKUP($A19,Debian!B:B,1,FALSE)),"","Yes")</f>
        <v>Yes</v>
      </c>
      <c r="H19" t="str">
        <f>IF(ISNA(VLOOKUP($A19,Debian!C:C,1,FALSE)),"","Yes")</f>
        <v>Yes</v>
      </c>
      <c r="J19" t="s">
        <v>1207</v>
      </c>
    </row>
    <row r="20" spans="1:10" x14ac:dyDescent="0.25">
      <c r="A20" t="s">
        <v>16</v>
      </c>
      <c r="B20" t="s">
        <v>1149</v>
      </c>
      <c r="C20" t="s">
        <v>1158</v>
      </c>
      <c r="D20">
        <v>929</v>
      </c>
      <c r="F20" t="str">
        <f>IF(ISNA(VLOOKUP($A20,Debian!A:A,1,FALSE)),"","Yes")</f>
        <v/>
      </c>
      <c r="G20" t="str">
        <f>IF(ISNA(VLOOKUP($A20,Debian!B:B,1,FALSE)),"","Yes")</f>
        <v>Yes</v>
      </c>
      <c r="H20" t="str">
        <f>IF(ISNA(VLOOKUP($A20,Debian!C:C,1,FALSE)),"","Yes")</f>
        <v>Yes</v>
      </c>
      <c r="J20" t="s">
        <v>1208</v>
      </c>
    </row>
    <row r="21" spans="1:10" x14ac:dyDescent="0.25">
      <c r="A21" t="s">
        <v>17</v>
      </c>
      <c r="B21" t="s">
        <v>1149</v>
      </c>
      <c r="C21" t="s">
        <v>1157</v>
      </c>
      <c r="D21">
        <v>130</v>
      </c>
      <c r="F21" t="str">
        <f>IF(ISNA(VLOOKUP($A21,Debian!A:A,1,FALSE)),"","Yes")</f>
        <v/>
      </c>
      <c r="G21" t="str">
        <f>IF(ISNA(VLOOKUP($A21,Debian!B:B,1,FALSE)),"","Yes")</f>
        <v>Yes</v>
      </c>
      <c r="H21" t="str">
        <f>IF(ISNA(VLOOKUP($A21,Debian!C:C,1,FALSE)),"","Yes")</f>
        <v>Yes</v>
      </c>
      <c r="J21" t="s">
        <v>1209</v>
      </c>
    </row>
    <row r="22" spans="1:10" x14ac:dyDescent="0.25">
      <c r="A22" t="s">
        <v>18</v>
      </c>
      <c r="B22" t="s">
        <v>1146</v>
      </c>
      <c r="C22" t="s">
        <v>1159</v>
      </c>
      <c r="D22">
        <v>18681</v>
      </c>
      <c r="F22" t="str">
        <f>IF(ISNA(VLOOKUP($A22,Debian!A:A,1,FALSE)),"","Yes")</f>
        <v/>
      </c>
      <c r="G22" t="str">
        <f>IF(ISNA(VLOOKUP($A22,Debian!B:B,1,FALSE)),"","Yes")</f>
        <v/>
      </c>
      <c r="H22" t="str">
        <f>IF(ISNA(VLOOKUP($A22,Debian!C:C,1,FALSE)),"","Yes")</f>
        <v/>
      </c>
      <c r="J22" t="s">
        <v>1210</v>
      </c>
    </row>
    <row r="23" spans="1:10" x14ac:dyDescent="0.25">
      <c r="A23" t="s">
        <v>19</v>
      </c>
      <c r="B23" t="s">
        <v>1146</v>
      </c>
      <c r="C23" t="s">
        <v>1160</v>
      </c>
      <c r="D23">
        <v>22</v>
      </c>
      <c r="F23" t="str">
        <f>IF(ISNA(VLOOKUP($A23,Debian!A:A,1,FALSE)),"","Yes")</f>
        <v/>
      </c>
      <c r="G23" t="str">
        <f>IF(ISNA(VLOOKUP($A23,Debian!B:B,1,FALSE)),"","Yes")</f>
        <v/>
      </c>
      <c r="H23" t="str">
        <f>IF(ISNA(VLOOKUP($A23,Debian!C:C,1,FALSE)),"","Yes")</f>
        <v/>
      </c>
      <c r="J23" t="s">
        <v>1211</v>
      </c>
    </row>
    <row r="24" spans="1:10" x14ac:dyDescent="0.25">
      <c r="A24" t="s">
        <v>20</v>
      </c>
      <c r="B24" t="s">
        <v>1150</v>
      </c>
      <c r="C24" t="s">
        <v>1161</v>
      </c>
      <c r="D24">
        <v>7000</v>
      </c>
      <c r="F24" t="str">
        <f>IF(ISNA(VLOOKUP($A24,Debian!A:A,1,FALSE)),"","Yes")</f>
        <v/>
      </c>
      <c r="G24" t="str">
        <f>IF(ISNA(VLOOKUP($A24,Debian!B:B,1,FALSE)),"","Yes")</f>
        <v/>
      </c>
      <c r="H24" t="str">
        <f>IF(ISNA(VLOOKUP($A24,Debian!C:C,1,FALSE)),"","Yes")</f>
        <v/>
      </c>
      <c r="J24" t="s">
        <v>1212</v>
      </c>
    </row>
    <row r="25" spans="1:10" x14ac:dyDescent="0.25">
      <c r="A25" t="s">
        <v>21</v>
      </c>
      <c r="B25" t="s">
        <v>1146</v>
      </c>
      <c r="C25" t="s">
        <v>1153</v>
      </c>
      <c r="D25">
        <v>2588</v>
      </c>
      <c r="F25" t="str">
        <f>IF(ISNA(VLOOKUP($A25,Debian!A:A,1,FALSE)),"","Yes")</f>
        <v/>
      </c>
      <c r="G25" t="str">
        <f>IF(ISNA(VLOOKUP($A25,Debian!B:B,1,FALSE)),"","Yes")</f>
        <v>Yes</v>
      </c>
      <c r="H25" t="str">
        <f>IF(ISNA(VLOOKUP($A25,Debian!C:C,1,FALSE)),"","Yes")</f>
        <v>Yes</v>
      </c>
      <c r="J25" t="s">
        <v>1213</v>
      </c>
    </row>
    <row r="26" spans="1:10" x14ac:dyDescent="0.25">
      <c r="A26" t="s">
        <v>22</v>
      </c>
      <c r="B26" t="s">
        <v>1146</v>
      </c>
      <c r="C26" t="s">
        <v>1162</v>
      </c>
      <c r="D26">
        <v>193</v>
      </c>
      <c r="F26" t="str">
        <f>IF(ISNA(VLOOKUP($A26,Debian!A:A,1,FALSE)),"","Yes")</f>
        <v/>
      </c>
      <c r="G26" t="str">
        <f>IF(ISNA(VLOOKUP($A26,Debian!B:B,1,FALSE)),"","Yes")</f>
        <v/>
      </c>
      <c r="H26" t="str">
        <f>IF(ISNA(VLOOKUP($A26,Debian!C:C,1,FALSE)),"","Yes")</f>
        <v/>
      </c>
      <c r="J26" t="s">
        <v>1214</v>
      </c>
    </row>
    <row r="27" spans="1:10" x14ac:dyDescent="0.25">
      <c r="A27" t="s">
        <v>23</v>
      </c>
      <c r="B27" t="s">
        <v>1147</v>
      </c>
      <c r="C27" t="s">
        <v>1152</v>
      </c>
      <c r="D27">
        <v>445</v>
      </c>
      <c r="F27" t="str">
        <f>IF(ISNA(VLOOKUP($A27,Debian!A:A,1,FALSE)),"","Yes")</f>
        <v>Yes</v>
      </c>
      <c r="G27" t="str">
        <f>IF(ISNA(VLOOKUP($A27,Debian!B:B,1,FALSE)),"","Yes")</f>
        <v>Yes</v>
      </c>
      <c r="H27" t="str">
        <f>IF(ISNA(VLOOKUP($A27,Debian!C:C,1,FALSE)),"","Yes")</f>
        <v>Yes</v>
      </c>
      <c r="J27" t="s">
        <v>1215</v>
      </c>
    </row>
    <row r="28" spans="1:10" x14ac:dyDescent="0.25">
      <c r="A28" t="s">
        <v>24</v>
      </c>
      <c r="B28" t="s">
        <v>1148</v>
      </c>
      <c r="C28" t="s">
        <v>1152</v>
      </c>
      <c r="D28">
        <v>160</v>
      </c>
      <c r="F28" t="str">
        <f>IF(ISNA(VLOOKUP($A28,Debian!A:A,1,FALSE)),"","Yes")</f>
        <v>Yes</v>
      </c>
      <c r="G28" t="str">
        <f>IF(ISNA(VLOOKUP($A28,Debian!B:B,1,FALSE)),"","Yes")</f>
        <v>Yes</v>
      </c>
      <c r="H28" t="str">
        <f>IF(ISNA(VLOOKUP($A28,Debian!C:C,1,FALSE)),"","Yes")</f>
        <v>Yes</v>
      </c>
      <c r="J28" t="s">
        <v>1216</v>
      </c>
    </row>
    <row r="29" spans="1:10" x14ac:dyDescent="0.25">
      <c r="A29" t="s">
        <v>25</v>
      </c>
      <c r="B29" t="s">
        <v>1146</v>
      </c>
      <c r="C29" t="s">
        <v>1159</v>
      </c>
      <c r="D29">
        <v>9</v>
      </c>
      <c r="F29" t="str">
        <f>IF(ISNA(VLOOKUP($A29,Debian!A:A,1,FALSE)),"","Yes")</f>
        <v/>
      </c>
      <c r="G29" t="str">
        <f>IF(ISNA(VLOOKUP($A29,Debian!B:B,1,FALSE)),"","Yes")</f>
        <v/>
      </c>
      <c r="H29" t="str">
        <f>IF(ISNA(VLOOKUP($A29,Debian!C:C,1,FALSE)),"","Yes")</f>
        <v/>
      </c>
      <c r="J29" t="s">
        <v>1217</v>
      </c>
    </row>
    <row r="30" spans="1:10" x14ac:dyDescent="0.25">
      <c r="A30" t="s">
        <v>26</v>
      </c>
      <c r="B30" t="s">
        <v>1149</v>
      </c>
      <c r="C30" t="s">
        <v>1152</v>
      </c>
      <c r="D30">
        <v>78</v>
      </c>
      <c r="F30" t="str">
        <f>IF(ISNA(VLOOKUP($A30,Debian!A:A,1,FALSE)),"","Yes")</f>
        <v/>
      </c>
      <c r="G30" t="str">
        <f>IF(ISNA(VLOOKUP($A30,Debian!B:B,1,FALSE)),"","Yes")</f>
        <v>Yes</v>
      </c>
      <c r="H30" t="str">
        <f>IF(ISNA(VLOOKUP($A30,Debian!C:C,1,FALSE)),"","Yes")</f>
        <v>Yes</v>
      </c>
      <c r="J30" t="s">
        <v>1218</v>
      </c>
    </row>
    <row r="31" spans="1:10" x14ac:dyDescent="0.25">
      <c r="A31" t="s">
        <v>27</v>
      </c>
      <c r="B31" t="s">
        <v>1146</v>
      </c>
      <c r="C31" t="s">
        <v>1163</v>
      </c>
      <c r="D31">
        <v>373</v>
      </c>
      <c r="F31" t="str">
        <f>IF(ISNA(VLOOKUP($A31,Debian!A:A,1,FALSE)),"","Yes")</f>
        <v/>
      </c>
      <c r="G31" t="str">
        <f>IF(ISNA(VLOOKUP($A31,Debian!B:B,1,FALSE)),"","Yes")</f>
        <v>Yes</v>
      </c>
      <c r="H31" t="str">
        <f>IF(ISNA(VLOOKUP($A31,Debian!C:C,1,FALSE)),"","Yes")</f>
        <v>Yes</v>
      </c>
      <c r="J31" t="s">
        <v>1219</v>
      </c>
    </row>
    <row r="32" spans="1:10" x14ac:dyDescent="0.25">
      <c r="A32" t="s">
        <v>28</v>
      </c>
      <c r="B32" t="s">
        <v>1146</v>
      </c>
      <c r="C32" t="s">
        <v>1164</v>
      </c>
      <c r="D32">
        <v>155</v>
      </c>
      <c r="F32" t="str">
        <f>IF(ISNA(VLOOKUP($A32,Debian!A:A,1,FALSE)),"","Yes")</f>
        <v/>
      </c>
      <c r="G32" t="str">
        <f>IF(ISNA(VLOOKUP($A32,Debian!B:B,1,FALSE)),"","Yes")</f>
        <v/>
      </c>
      <c r="H32" t="str">
        <f>IF(ISNA(VLOOKUP($A32,Debian!C:C,1,FALSE)),"","Yes")</f>
        <v/>
      </c>
      <c r="J32" t="s">
        <v>1220</v>
      </c>
    </row>
    <row r="33" spans="1:10" x14ac:dyDescent="0.25">
      <c r="A33" t="s">
        <v>29</v>
      </c>
      <c r="B33" t="s">
        <v>1146</v>
      </c>
      <c r="C33" t="s">
        <v>1165</v>
      </c>
      <c r="D33">
        <v>3321</v>
      </c>
      <c r="F33" t="str">
        <f>IF(ISNA(VLOOKUP($A33,Debian!A:A,1,FALSE)),"","Yes")</f>
        <v/>
      </c>
      <c r="G33" t="str">
        <f>IF(ISNA(VLOOKUP($A33,Debian!B:B,1,FALSE)),"","Yes")</f>
        <v/>
      </c>
      <c r="H33" t="str">
        <f>IF(ISNA(VLOOKUP($A33,Debian!C:C,1,FALSE)),"","Yes")</f>
        <v/>
      </c>
      <c r="J33" t="s">
        <v>1221</v>
      </c>
    </row>
    <row r="34" spans="1:10" x14ac:dyDescent="0.25">
      <c r="A34" t="s">
        <v>30</v>
      </c>
      <c r="B34" t="s">
        <v>1146</v>
      </c>
      <c r="C34" t="s">
        <v>1166</v>
      </c>
      <c r="D34">
        <v>8408</v>
      </c>
      <c r="F34" t="str">
        <f>IF(ISNA(VLOOKUP($A34,Debian!A:A,1,FALSE)),"","Yes")</f>
        <v/>
      </c>
      <c r="G34" t="str">
        <f>IF(ISNA(VLOOKUP($A34,Debian!B:B,1,FALSE)),"","Yes")</f>
        <v/>
      </c>
      <c r="H34" t="str">
        <f>IF(ISNA(VLOOKUP($A34,Debian!C:C,1,FALSE)),"","Yes")</f>
        <v/>
      </c>
      <c r="J34" t="s">
        <v>1222</v>
      </c>
    </row>
    <row r="35" spans="1:10" x14ac:dyDescent="0.25">
      <c r="A35" t="s">
        <v>31</v>
      </c>
      <c r="B35" t="s">
        <v>1150</v>
      </c>
      <c r="C35" t="s">
        <v>1167</v>
      </c>
      <c r="D35">
        <v>1786</v>
      </c>
      <c r="F35" t="str">
        <f>IF(ISNA(VLOOKUP($A35,Debian!A:A,1,FALSE)),"","Yes")</f>
        <v/>
      </c>
      <c r="G35" t="str">
        <f>IF(ISNA(VLOOKUP($A35,Debian!B:B,1,FALSE)),"","Yes")</f>
        <v/>
      </c>
      <c r="H35" t="str">
        <f>IF(ISNA(VLOOKUP($A35,Debian!C:C,1,FALSE)),"","Yes")</f>
        <v>Yes</v>
      </c>
      <c r="J35" t="s">
        <v>1223</v>
      </c>
    </row>
    <row r="36" spans="1:10" x14ac:dyDescent="0.25">
      <c r="A36" t="s">
        <v>32</v>
      </c>
      <c r="B36" t="s">
        <v>1150</v>
      </c>
      <c r="C36" t="s">
        <v>1167</v>
      </c>
      <c r="D36">
        <v>972</v>
      </c>
      <c r="F36" t="str">
        <f>IF(ISNA(VLOOKUP($A36,Debian!A:A,1,FALSE)),"","Yes")</f>
        <v/>
      </c>
      <c r="G36" t="str">
        <f>IF(ISNA(VLOOKUP($A36,Debian!B:B,1,FALSE)),"","Yes")</f>
        <v/>
      </c>
      <c r="H36" t="str">
        <f>IF(ISNA(VLOOKUP($A36,Debian!C:C,1,FALSE)),"","Yes")</f>
        <v>Yes</v>
      </c>
      <c r="J36" t="s">
        <v>1224</v>
      </c>
    </row>
    <row r="37" spans="1:10" x14ac:dyDescent="0.25">
      <c r="A37" t="s">
        <v>33</v>
      </c>
      <c r="B37" t="s">
        <v>1150</v>
      </c>
      <c r="C37" t="s">
        <v>1167</v>
      </c>
      <c r="D37">
        <v>1691</v>
      </c>
      <c r="F37" t="str">
        <f>IF(ISNA(VLOOKUP($A37,Debian!A:A,1,FALSE)),"","Yes")</f>
        <v/>
      </c>
      <c r="G37" t="str">
        <f>IF(ISNA(VLOOKUP($A37,Debian!B:B,1,FALSE)),"","Yes")</f>
        <v/>
      </c>
      <c r="H37" t="str">
        <f>IF(ISNA(VLOOKUP($A37,Debian!C:C,1,FALSE)),"","Yes")</f>
        <v>Yes</v>
      </c>
      <c r="J37" t="s">
        <v>1225</v>
      </c>
    </row>
    <row r="38" spans="1:10" x14ac:dyDescent="0.25">
      <c r="A38" t="s">
        <v>34</v>
      </c>
      <c r="B38" t="s">
        <v>1150</v>
      </c>
      <c r="C38" t="s">
        <v>1160</v>
      </c>
      <c r="D38">
        <v>86</v>
      </c>
      <c r="F38" t="str">
        <f>IF(ISNA(VLOOKUP($A38,Debian!A:A,1,FALSE)),"","Yes")</f>
        <v/>
      </c>
      <c r="G38" t="str">
        <f>IF(ISNA(VLOOKUP($A38,Debian!B:B,1,FALSE)),"","Yes")</f>
        <v/>
      </c>
      <c r="H38" t="str">
        <f>IF(ISNA(VLOOKUP($A38,Debian!C:C,1,FALSE)),"","Yes")</f>
        <v>Yes</v>
      </c>
      <c r="J38" t="s">
        <v>1226</v>
      </c>
    </row>
    <row r="39" spans="1:10" x14ac:dyDescent="0.25">
      <c r="A39" t="s">
        <v>35</v>
      </c>
      <c r="B39" t="s">
        <v>1150</v>
      </c>
      <c r="C39" t="s">
        <v>1167</v>
      </c>
      <c r="D39">
        <v>1109</v>
      </c>
      <c r="F39" t="str">
        <f>IF(ISNA(VLOOKUP($A39,Debian!A:A,1,FALSE)),"","Yes")</f>
        <v/>
      </c>
      <c r="G39" t="str">
        <f>IF(ISNA(VLOOKUP($A39,Debian!B:B,1,FALSE)),"","Yes")</f>
        <v/>
      </c>
      <c r="H39" t="str">
        <f>IF(ISNA(VLOOKUP($A39,Debian!C:C,1,FALSE)),"","Yes")</f>
        <v>Yes</v>
      </c>
      <c r="J39" t="s">
        <v>1227</v>
      </c>
    </row>
    <row r="40" spans="1:10" x14ac:dyDescent="0.25">
      <c r="A40" t="s">
        <v>36</v>
      </c>
      <c r="B40" t="s">
        <v>1150</v>
      </c>
      <c r="C40" t="s">
        <v>1167</v>
      </c>
      <c r="D40">
        <v>883</v>
      </c>
      <c r="F40" t="str">
        <f>IF(ISNA(VLOOKUP($A40,Debian!A:A,1,FALSE)),"","Yes")</f>
        <v/>
      </c>
      <c r="G40" t="str">
        <f>IF(ISNA(VLOOKUP($A40,Debian!B:B,1,FALSE)),"","Yes")</f>
        <v/>
      </c>
      <c r="H40" t="str">
        <f>IF(ISNA(VLOOKUP($A40,Debian!C:C,1,FALSE)),"","Yes")</f>
        <v>Yes</v>
      </c>
      <c r="J40" t="s">
        <v>1228</v>
      </c>
    </row>
    <row r="41" spans="1:10" x14ac:dyDescent="0.25">
      <c r="A41" t="s">
        <v>37</v>
      </c>
      <c r="B41" t="s">
        <v>1146</v>
      </c>
      <c r="C41" t="s">
        <v>1152</v>
      </c>
      <c r="D41">
        <v>469</v>
      </c>
      <c r="F41" t="str">
        <f>IF(ISNA(VLOOKUP($A41,Debian!A:A,1,FALSE)),"","Yes")</f>
        <v>Yes</v>
      </c>
      <c r="G41" t="str">
        <f>IF(ISNA(VLOOKUP($A41,Debian!B:B,1,FALSE)),"","Yes")</f>
        <v>Yes</v>
      </c>
      <c r="H41" t="str">
        <f>IF(ISNA(VLOOKUP($A41,Debian!C:C,1,FALSE)),"","Yes")</f>
        <v>Yes</v>
      </c>
      <c r="J41" t="s">
        <v>1229</v>
      </c>
    </row>
    <row r="42" spans="1:10" x14ac:dyDescent="0.25">
      <c r="A42" t="s">
        <v>38</v>
      </c>
      <c r="B42" t="s">
        <v>1146</v>
      </c>
      <c r="C42" t="s">
        <v>1152</v>
      </c>
      <c r="D42">
        <v>1042</v>
      </c>
      <c r="F42" t="str">
        <f>IF(ISNA(VLOOKUP($A42,Debian!A:A,1,FALSE)),"","Yes")</f>
        <v>Yes</v>
      </c>
      <c r="G42" t="str">
        <f>IF(ISNA(VLOOKUP($A42,Debian!B:B,1,FALSE)),"","Yes")</f>
        <v>Yes</v>
      </c>
      <c r="H42" t="str">
        <f>IF(ISNA(VLOOKUP($A42,Debian!C:C,1,FALSE)),"","Yes")</f>
        <v>Yes</v>
      </c>
      <c r="J42" t="s">
        <v>1230</v>
      </c>
    </row>
    <row r="43" spans="1:10" x14ac:dyDescent="0.25">
      <c r="A43" t="s">
        <v>39</v>
      </c>
      <c r="B43" t="s">
        <v>1148</v>
      </c>
      <c r="C43" t="s">
        <v>1152</v>
      </c>
      <c r="D43">
        <v>12955</v>
      </c>
      <c r="F43" t="str">
        <f>IF(ISNA(VLOOKUP($A43,Debian!A:A,1,FALSE)),"","Yes")</f>
        <v>Yes</v>
      </c>
      <c r="G43" t="str">
        <f>IF(ISNA(VLOOKUP($A43,Debian!B:B,1,FALSE)),"","Yes")</f>
        <v>Yes</v>
      </c>
      <c r="H43" t="str">
        <f>IF(ISNA(VLOOKUP($A43,Debian!C:C,1,FALSE)),"","Yes")</f>
        <v>Yes</v>
      </c>
      <c r="J43" t="s">
        <v>1231</v>
      </c>
    </row>
    <row r="44" spans="1:10" x14ac:dyDescent="0.25">
      <c r="A44" t="s">
        <v>40</v>
      </c>
      <c r="B44" t="s">
        <v>1147</v>
      </c>
      <c r="C44" t="s">
        <v>1152</v>
      </c>
      <c r="D44">
        <v>610</v>
      </c>
      <c r="F44" t="str">
        <f>IF(ISNA(VLOOKUP($A44,Debian!A:A,1,FALSE)),"","Yes")</f>
        <v>Yes</v>
      </c>
      <c r="G44" t="str">
        <f>IF(ISNA(VLOOKUP($A44,Debian!B:B,1,FALSE)),"","Yes")</f>
        <v>Yes</v>
      </c>
      <c r="H44" t="str">
        <f>IF(ISNA(VLOOKUP($A44,Debian!C:C,1,FALSE)),"","Yes")</f>
        <v>Yes</v>
      </c>
      <c r="J44" t="s">
        <v>1232</v>
      </c>
    </row>
    <row r="45" spans="1:10" x14ac:dyDescent="0.25">
      <c r="A45" t="s">
        <v>41</v>
      </c>
      <c r="B45" t="s">
        <v>1146</v>
      </c>
      <c r="C45" t="s">
        <v>1168</v>
      </c>
      <c r="D45">
        <v>21</v>
      </c>
      <c r="F45" t="str">
        <f>IF(ISNA(VLOOKUP($A45,Debian!A:A,1,FALSE)),"","Yes")</f>
        <v/>
      </c>
      <c r="G45" t="str">
        <f>IF(ISNA(VLOOKUP($A45,Debian!B:B,1,FALSE)),"","Yes")</f>
        <v/>
      </c>
      <c r="H45" t="str">
        <f>IF(ISNA(VLOOKUP($A45,Debian!C:C,1,FALSE)),"","Yes")</f>
        <v>Yes</v>
      </c>
      <c r="J45" t="s">
        <v>1233</v>
      </c>
    </row>
    <row r="46" spans="1:10" x14ac:dyDescent="0.25">
      <c r="A46" t="s">
        <v>42</v>
      </c>
      <c r="B46" t="s">
        <v>1146</v>
      </c>
      <c r="C46" t="s">
        <v>1168</v>
      </c>
      <c r="D46">
        <v>13344</v>
      </c>
      <c r="F46" t="str">
        <f>IF(ISNA(VLOOKUP($A46,Debian!A:A,1,FALSE)),"","Yes")</f>
        <v/>
      </c>
      <c r="G46" t="str">
        <f>IF(ISNA(VLOOKUP($A46,Debian!B:B,1,FALSE)),"","Yes")</f>
        <v/>
      </c>
      <c r="H46" t="str">
        <f>IF(ISNA(VLOOKUP($A46,Debian!C:C,1,FALSE)),"","Yes")</f>
        <v>Yes</v>
      </c>
      <c r="J46" t="s">
        <v>1234</v>
      </c>
    </row>
    <row r="47" spans="1:10" x14ac:dyDescent="0.25">
      <c r="A47" t="s">
        <v>43</v>
      </c>
      <c r="B47" t="s">
        <v>1146</v>
      </c>
      <c r="C47" t="s">
        <v>1157</v>
      </c>
      <c r="D47">
        <v>206</v>
      </c>
      <c r="F47" t="str">
        <f>IF(ISNA(VLOOKUP($A47,Debian!A:A,1,FALSE)),"","Yes")</f>
        <v/>
      </c>
      <c r="G47" t="str">
        <f>IF(ISNA(VLOOKUP($A47,Debian!B:B,1,FALSE)),"","Yes")</f>
        <v>Yes</v>
      </c>
      <c r="H47" t="str">
        <f>IF(ISNA(VLOOKUP($A47,Debian!C:C,1,FALSE)),"","Yes")</f>
        <v>Yes</v>
      </c>
      <c r="J47" t="s">
        <v>1235</v>
      </c>
    </row>
    <row r="48" spans="1:10" x14ac:dyDescent="0.25">
      <c r="A48" t="s">
        <v>44</v>
      </c>
      <c r="B48" t="s">
        <v>1147</v>
      </c>
      <c r="C48" t="s">
        <v>1153</v>
      </c>
      <c r="D48">
        <v>178</v>
      </c>
      <c r="F48" t="str">
        <f>IF(ISNA(VLOOKUP($A48,Debian!A:A,1,FALSE)),"","Yes")</f>
        <v>Yes</v>
      </c>
      <c r="G48" t="str">
        <f>IF(ISNA(VLOOKUP($A48,Debian!B:B,1,FALSE)),"","Yes")</f>
        <v>Yes</v>
      </c>
      <c r="H48" t="str">
        <f>IF(ISNA(VLOOKUP($A48,Debian!C:C,1,FALSE)),"","Yes")</f>
        <v>Yes</v>
      </c>
      <c r="J48" t="s">
        <v>1236</v>
      </c>
    </row>
    <row r="49" spans="1:10" x14ac:dyDescent="0.25">
      <c r="A49" t="s">
        <v>45</v>
      </c>
      <c r="B49" t="s">
        <v>1146</v>
      </c>
      <c r="C49" t="s">
        <v>1153</v>
      </c>
      <c r="D49">
        <v>663</v>
      </c>
      <c r="F49" t="str">
        <f>IF(ISNA(VLOOKUP($A49,Debian!A:A,1,FALSE)),"","Yes")</f>
        <v/>
      </c>
      <c r="G49" t="str">
        <f>IF(ISNA(VLOOKUP($A49,Debian!B:B,1,FALSE)),"","Yes")</f>
        <v/>
      </c>
      <c r="H49" t="str">
        <f>IF(ISNA(VLOOKUP($A49,Debian!C:C,1,FALSE)),"","Yes")</f>
        <v/>
      </c>
      <c r="J49" t="s">
        <v>1237</v>
      </c>
    </row>
    <row r="50" spans="1:10" x14ac:dyDescent="0.25">
      <c r="A50" t="s">
        <v>46</v>
      </c>
      <c r="B50" t="s">
        <v>1150</v>
      </c>
      <c r="C50" t="s">
        <v>1157</v>
      </c>
      <c r="D50">
        <v>75</v>
      </c>
      <c r="F50" t="str">
        <f>IF(ISNA(VLOOKUP($A50,Debian!A:A,1,FALSE)),"","Yes")</f>
        <v/>
      </c>
      <c r="G50" t="str">
        <f>IF(ISNA(VLOOKUP($A50,Debian!B:B,1,FALSE)),"","Yes")</f>
        <v/>
      </c>
      <c r="H50" t="str">
        <f>IF(ISNA(VLOOKUP($A50,Debian!C:C,1,FALSE)),"","Yes")</f>
        <v>Yes</v>
      </c>
      <c r="J50" t="s">
        <v>1238</v>
      </c>
    </row>
    <row r="51" spans="1:10" x14ac:dyDescent="0.25">
      <c r="A51" t="s">
        <v>47</v>
      </c>
      <c r="B51" t="s">
        <v>1146</v>
      </c>
      <c r="C51" t="s">
        <v>1157</v>
      </c>
      <c r="D51">
        <v>931</v>
      </c>
      <c r="F51" t="str">
        <f>IF(ISNA(VLOOKUP($A51,Debian!A:A,1,FALSE)),"","Yes")</f>
        <v/>
      </c>
      <c r="G51" t="str">
        <f>IF(ISNA(VLOOKUP($A51,Debian!B:B,1,FALSE)),"","Yes")</f>
        <v/>
      </c>
      <c r="H51" t="str">
        <f>IF(ISNA(VLOOKUP($A51,Debian!C:C,1,FALSE)),"","Yes")</f>
        <v>Yes</v>
      </c>
      <c r="J51" t="s">
        <v>1239</v>
      </c>
    </row>
    <row r="52" spans="1:10" x14ac:dyDescent="0.25">
      <c r="A52" t="s">
        <v>48</v>
      </c>
      <c r="B52" t="s">
        <v>1146</v>
      </c>
      <c r="C52" t="s">
        <v>1157</v>
      </c>
      <c r="D52">
        <v>1817</v>
      </c>
      <c r="F52" t="str">
        <f>IF(ISNA(VLOOKUP($A52,Debian!A:A,1,FALSE)),"","Yes")</f>
        <v/>
      </c>
      <c r="G52" t="str">
        <f>IF(ISNA(VLOOKUP($A52,Debian!B:B,1,FALSE)),"","Yes")</f>
        <v/>
      </c>
      <c r="H52" t="str">
        <f>IF(ISNA(VLOOKUP($A52,Debian!C:C,1,FALSE)),"","Yes")</f>
        <v>Yes</v>
      </c>
      <c r="J52" t="s">
        <v>1240</v>
      </c>
    </row>
    <row r="53" spans="1:10" x14ac:dyDescent="0.25">
      <c r="A53" t="s">
        <v>49</v>
      </c>
      <c r="B53" t="s">
        <v>1146</v>
      </c>
      <c r="C53" t="s">
        <v>1169</v>
      </c>
      <c r="D53">
        <v>264</v>
      </c>
      <c r="F53" t="str">
        <f>IF(ISNA(VLOOKUP($A53,Debian!A:A,1,FALSE)),"","Yes")</f>
        <v/>
      </c>
      <c r="G53" t="str">
        <f>IF(ISNA(VLOOKUP($A53,Debian!B:B,1,FALSE)),"","Yes")</f>
        <v/>
      </c>
      <c r="H53" t="str">
        <f>IF(ISNA(VLOOKUP($A53,Debian!C:C,1,FALSE)),"","Yes")</f>
        <v/>
      </c>
      <c r="J53" t="s">
        <v>1241</v>
      </c>
    </row>
    <row r="54" spans="1:10" x14ac:dyDescent="0.25">
      <c r="A54" t="s">
        <v>50</v>
      </c>
      <c r="B54" t="s">
        <v>1148</v>
      </c>
      <c r="C54" t="s">
        <v>1158</v>
      </c>
      <c r="D54">
        <v>170</v>
      </c>
      <c r="F54" t="str">
        <f>IF(ISNA(VLOOKUP($A54,Debian!A:A,1,FALSE)),"","Yes")</f>
        <v>Yes</v>
      </c>
      <c r="G54" t="str">
        <f>IF(ISNA(VLOOKUP($A54,Debian!B:B,1,FALSE)),"","Yes")</f>
        <v>Yes</v>
      </c>
      <c r="H54" t="str">
        <f>IF(ISNA(VLOOKUP($A54,Debian!C:C,1,FALSE)),"","Yes")</f>
        <v>Yes</v>
      </c>
      <c r="J54" t="s">
        <v>1242</v>
      </c>
    </row>
    <row r="55" spans="1:10" x14ac:dyDescent="0.25">
      <c r="A55" t="s">
        <v>51</v>
      </c>
      <c r="B55" t="s">
        <v>1149</v>
      </c>
      <c r="C55" t="s">
        <v>1153</v>
      </c>
      <c r="D55">
        <v>749</v>
      </c>
      <c r="F55" t="str">
        <f>IF(ISNA(VLOOKUP($A55,Debian!A:A,1,FALSE)),"","Yes")</f>
        <v/>
      </c>
      <c r="G55" t="str">
        <f>IF(ISNA(VLOOKUP($A55,Debian!B:B,1,FALSE)),"","Yes")</f>
        <v>Yes</v>
      </c>
      <c r="H55" t="str">
        <f>IF(ISNA(VLOOKUP($A55,Debian!C:C,1,FALSE)),"","Yes")</f>
        <v>Yes</v>
      </c>
      <c r="J55" t="s">
        <v>1243</v>
      </c>
    </row>
    <row r="56" spans="1:10" x14ac:dyDescent="0.25">
      <c r="A56" t="s">
        <v>52</v>
      </c>
      <c r="B56" t="s">
        <v>1146</v>
      </c>
      <c r="C56" t="s">
        <v>1170</v>
      </c>
      <c r="D56">
        <v>96</v>
      </c>
      <c r="F56" t="str">
        <f>IF(ISNA(VLOOKUP($A56,Debian!A:A,1,FALSE)),"","Yes")</f>
        <v/>
      </c>
      <c r="G56" t="str">
        <f>IF(ISNA(VLOOKUP($A56,Debian!B:B,1,FALSE)),"","Yes")</f>
        <v/>
      </c>
      <c r="H56" t="str">
        <f>IF(ISNA(VLOOKUP($A56,Debian!C:C,1,FALSE)),"","Yes")</f>
        <v>Yes</v>
      </c>
      <c r="J56" t="s">
        <v>1244</v>
      </c>
    </row>
    <row r="57" spans="1:10" x14ac:dyDescent="0.25">
      <c r="A57" t="s">
        <v>53</v>
      </c>
      <c r="B57" t="s">
        <v>1149</v>
      </c>
      <c r="C57" t="s">
        <v>1171</v>
      </c>
      <c r="D57">
        <v>108</v>
      </c>
      <c r="F57" t="str">
        <f>IF(ISNA(VLOOKUP($A57,Debian!A:A,1,FALSE)),"","Yes")</f>
        <v/>
      </c>
      <c r="G57" t="str">
        <f>IF(ISNA(VLOOKUP($A57,Debian!B:B,1,FALSE)),"","Yes")</f>
        <v>Yes</v>
      </c>
      <c r="H57" t="str">
        <f>IF(ISNA(VLOOKUP($A57,Debian!C:C,1,FALSE)),"","Yes")</f>
        <v>Yes</v>
      </c>
      <c r="J57" t="s">
        <v>1245</v>
      </c>
    </row>
    <row r="58" spans="1:10" x14ac:dyDescent="0.25">
      <c r="A58" t="s">
        <v>54</v>
      </c>
      <c r="B58" t="s">
        <v>1146</v>
      </c>
      <c r="C58" t="s">
        <v>1160</v>
      </c>
      <c r="D58">
        <v>57</v>
      </c>
      <c r="F58" t="str">
        <f>IF(ISNA(VLOOKUP($A58,Debian!A:A,1,FALSE)),"","Yes")</f>
        <v/>
      </c>
      <c r="G58" t="str">
        <f>IF(ISNA(VLOOKUP($A58,Debian!B:B,1,FALSE)),"","Yes")</f>
        <v/>
      </c>
      <c r="H58" t="str">
        <f>IF(ISNA(VLOOKUP($A58,Debian!C:C,1,FALSE)),"","Yes")</f>
        <v>Yes</v>
      </c>
      <c r="J58" t="s">
        <v>1246</v>
      </c>
    </row>
    <row r="59" spans="1:10" x14ac:dyDescent="0.25">
      <c r="A59" t="s">
        <v>55</v>
      </c>
      <c r="B59" t="s">
        <v>1146</v>
      </c>
      <c r="C59" t="s">
        <v>1160</v>
      </c>
      <c r="D59">
        <v>79</v>
      </c>
      <c r="F59" t="str">
        <f>IF(ISNA(VLOOKUP($A59,Debian!A:A,1,FALSE)),"","Yes")</f>
        <v/>
      </c>
      <c r="G59" t="str">
        <f>IF(ISNA(VLOOKUP($A59,Debian!B:B,1,FALSE)),"","Yes")</f>
        <v/>
      </c>
      <c r="H59" t="str">
        <f>IF(ISNA(VLOOKUP($A59,Debian!C:C,1,FALSE)),"","Yes")</f>
        <v>Yes</v>
      </c>
      <c r="J59" t="s">
        <v>1247</v>
      </c>
    </row>
    <row r="60" spans="1:10" x14ac:dyDescent="0.25">
      <c r="A60" t="s">
        <v>56</v>
      </c>
      <c r="B60" t="s">
        <v>1148</v>
      </c>
      <c r="C60" t="s">
        <v>1153</v>
      </c>
      <c r="D60">
        <v>614</v>
      </c>
      <c r="F60" t="str">
        <f>IF(ISNA(VLOOKUP($A60,Debian!A:A,1,FALSE)),"","Yes")</f>
        <v>Yes</v>
      </c>
      <c r="G60" t="str">
        <f>IF(ISNA(VLOOKUP($A60,Debian!B:B,1,FALSE)),"","Yes")</f>
        <v>Yes</v>
      </c>
      <c r="H60" t="str">
        <f>IF(ISNA(VLOOKUP($A60,Debian!C:C,1,FALSE)),"","Yes")</f>
        <v>Yes</v>
      </c>
      <c r="J60" t="s">
        <v>1248</v>
      </c>
    </row>
    <row r="61" spans="1:10" x14ac:dyDescent="0.25">
      <c r="A61" t="s">
        <v>57</v>
      </c>
      <c r="B61" t="s">
        <v>1148</v>
      </c>
      <c r="C61" t="s">
        <v>1166</v>
      </c>
      <c r="D61">
        <v>1091</v>
      </c>
      <c r="F61" t="str">
        <f>IF(ISNA(VLOOKUP($A61,Debian!A:A,1,FALSE)),"","Yes")</f>
        <v>Yes</v>
      </c>
      <c r="G61" t="str">
        <f>IF(ISNA(VLOOKUP($A61,Debian!B:B,1,FALSE)),"","Yes")</f>
        <v>Yes</v>
      </c>
      <c r="H61" t="str">
        <f>IF(ISNA(VLOOKUP($A61,Debian!C:C,1,FALSE)),"","Yes")</f>
        <v>Yes</v>
      </c>
      <c r="J61" t="s">
        <v>1249</v>
      </c>
    </row>
    <row r="62" spans="1:10" x14ac:dyDescent="0.25">
      <c r="A62" t="s">
        <v>58</v>
      </c>
      <c r="B62" t="s">
        <v>1146</v>
      </c>
      <c r="C62" t="s">
        <v>1159</v>
      </c>
      <c r="D62">
        <v>153</v>
      </c>
      <c r="F62" t="str">
        <f>IF(ISNA(VLOOKUP($A62,Debian!A:A,1,FALSE)),"","Yes")</f>
        <v/>
      </c>
      <c r="G62" t="str">
        <f>IF(ISNA(VLOOKUP($A62,Debian!B:B,1,FALSE)),"","Yes")</f>
        <v/>
      </c>
      <c r="H62" t="str">
        <f>IF(ISNA(VLOOKUP($A62,Debian!C:C,1,FALSE)),"","Yes")</f>
        <v/>
      </c>
      <c r="J62" t="s">
        <v>1250</v>
      </c>
    </row>
    <row r="63" spans="1:10" x14ac:dyDescent="0.25">
      <c r="A63" t="s">
        <v>59</v>
      </c>
      <c r="B63" t="s">
        <v>1146</v>
      </c>
      <c r="C63" t="s">
        <v>1172</v>
      </c>
      <c r="D63">
        <v>149</v>
      </c>
      <c r="F63" t="str">
        <f>IF(ISNA(VLOOKUP($A63,Debian!A:A,1,FALSE)),"","Yes")</f>
        <v/>
      </c>
      <c r="G63" t="str">
        <f>IF(ISNA(VLOOKUP($A63,Debian!B:B,1,FALSE)),"","Yes")</f>
        <v/>
      </c>
      <c r="H63" t="str">
        <f>IF(ISNA(VLOOKUP($A63,Debian!C:C,1,FALSE)),"","Yes")</f>
        <v/>
      </c>
      <c r="J63" t="s">
        <v>1251</v>
      </c>
    </row>
    <row r="64" spans="1:10" x14ac:dyDescent="0.25">
      <c r="A64" t="s">
        <v>60</v>
      </c>
      <c r="B64" t="s">
        <v>1146</v>
      </c>
      <c r="C64" t="s">
        <v>1172</v>
      </c>
      <c r="D64">
        <v>3210</v>
      </c>
      <c r="F64" t="str">
        <f>IF(ISNA(VLOOKUP($A64,Debian!A:A,1,FALSE)),"","Yes")</f>
        <v/>
      </c>
      <c r="G64" t="str">
        <f>IF(ISNA(VLOOKUP($A64,Debian!B:B,1,FALSE)),"","Yes")</f>
        <v/>
      </c>
      <c r="H64" t="str">
        <f>IF(ISNA(VLOOKUP($A64,Debian!C:C,1,FALSE)),"","Yes")</f>
        <v/>
      </c>
      <c r="J64" t="s">
        <v>1252</v>
      </c>
    </row>
    <row r="65" spans="1:10" x14ac:dyDescent="0.25">
      <c r="A65" t="s">
        <v>61</v>
      </c>
      <c r="B65" t="s">
        <v>1148</v>
      </c>
      <c r="C65" t="s">
        <v>1152</v>
      </c>
      <c r="D65">
        <v>135</v>
      </c>
      <c r="F65" t="str">
        <f>IF(ISNA(VLOOKUP($A65,Debian!A:A,1,FALSE)),"","Yes")</f>
        <v>Yes</v>
      </c>
      <c r="G65" t="str">
        <f>IF(ISNA(VLOOKUP($A65,Debian!B:B,1,FALSE)),"","Yes")</f>
        <v>Yes</v>
      </c>
      <c r="H65" t="str">
        <f>IF(ISNA(VLOOKUP($A65,Debian!C:C,1,FALSE)),"","Yes")</f>
        <v>Yes</v>
      </c>
      <c r="J65" t="s">
        <v>1253</v>
      </c>
    </row>
    <row r="66" spans="1:10" x14ac:dyDescent="0.25">
      <c r="A66" t="s">
        <v>62</v>
      </c>
      <c r="B66" t="s">
        <v>1146</v>
      </c>
      <c r="C66" t="s">
        <v>1170</v>
      </c>
      <c r="D66">
        <v>13218</v>
      </c>
      <c r="F66" t="str">
        <f>IF(ISNA(VLOOKUP($A66,Debian!A:A,1,FALSE)),"","Yes")</f>
        <v/>
      </c>
      <c r="G66" t="str">
        <f>IF(ISNA(VLOOKUP($A66,Debian!B:B,1,FALSE)),"","Yes")</f>
        <v/>
      </c>
      <c r="H66" t="str">
        <f>IF(ISNA(VLOOKUP($A66,Debian!C:C,1,FALSE)),"","Yes")</f>
        <v>Yes</v>
      </c>
      <c r="J66" t="s">
        <v>1254</v>
      </c>
    </row>
    <row r="67" spans="1:10" x14ac:dyDescent="0.25">
      <c r="A67" t="s">
        <v>63</v>
      </c>
      <c r="B67" t="s">
        <v>1146</v>
      </c>
      <c r="C67" t="s">
        <v>1159</v>
      </c>
      <c r="D67">
        <v>173</v>
      </c>
      <c r="F67" t="str">
        <f>IF(ISNA(VLOOKUP($A67,Debian!A:A,1,FALSE)),"","Yes")</f>
        <v/>
      </c>
      <c r="G67" t="str">
        <f>IF(ISNA(VLOOKUP($A67,Debian!B:B,1,FALSE)),"","Yes")</f>
        <v/>
      </c>
      <c r="H67" t="str">
        <f>IF(ISNA(VLOOKUP($A67,Debian!C:C,1,FALSE)),"","Yes")</f>
        <v>Yes</v>
      </c>
      <c r="J67" t="s">
        <v>1255</v>
      </c>
    </row>
    <row r="68" spans="1:10" x14ac:dyDescent="0.25">
      <c r="A68" t="s">
        <v>64</v>
      </c>
      <c r="B68" t="s">
        <v>1146</v>
      </c>
      <c r="C68" t="s">
        <v>947</v>
      </c>
      <c r="D68">
        <v>277</v>
      </c>
      <c r="F68" t="str">
        <f>IF(ISNA(VLOOKUP($A68,Debian!A:A,1,FALSE)),"","Yes")</f>
        <v/>
      </c>
      <c r="G68" t="str">
        <f>IF(ISNA(VLOOKUP($A68,Debian!B:B,1,FALSE)),"","Yes")</f>
        <v/>
      </c>
      <c r="H68" t="str">
        <f>IF(ISNA(VLOOKUP($A68,Debian!C:C,1,FALSE)),"","Yes")</f>
        <v>Yes</v>
      </c>
      <c r="J68" t="s">
        <v>1256</v>
      </c>
    </row>
    <row r="69" spans="1:10" x14ac:dyDescent="0.25">
      <c r="A69" t="s">
        <v>65</v>
      </c>
      <c r="B69" t="s">
        <v>1146</v>
      </c>
      <c r="C69" t="s">
        <v>1157</v>
      </c>
      <c r="D69">
        <v>365</v>
      </c>
      <c r="F69" t="str">
        <f>IF(ISNA(VLOOKUP($A69,Debian!A:A,1,FALSE)),"","Yes")</f>
        <v/>
      </c>
      <c r="G69" t="str">
        <f>IF(ISNA(VLOOKUP($A69,Debian!B:B,1,FALSE)),"","Yes")</f>
        <v/>
      </c>
      <c r="H69" t="str">
        <f>IF(ISNA(VLOOKUP($A69,Debian!C:C,1,FALSE)),"","Yes")</f>
        <v/>
      </c>
      <c r="J69" t="s">
        <v>1257</v>
      </c>
    </row>
    <row r="70" spans="1:10" x14ac:dyDescent="0.25">
      <c r="A70" t="s">
        <v>66</v>
      </c>
      <c r="B70" t="s">
        <v>1146</v>
      </c>
      <c r="C70" t="s">
        <v>1156</v>
      </c>
      <c r="D70">
        <v>814</v>
      </c>
      <c r="F70" t="str">
        <f>IF(ISNA(VLOOKUP($A70,Debian!A:A,1,FALSE)),"","Yes")</f>
        <v/>
      </c>
      <c r="G70" t="str">
        <f>IF(ISNA(VLOOKUP($A70,Debian!B:B,1,FALSE)),"","Yes")</f>
        <v>Yes</v>
      </c>
      <c r="H70" t="str">
        <f>IF(ISNA(VLOOKUP($A70,Debian!C:C,1,FALSE)),"","Yes")</f>
        <v>Yes</v>
      </c>
      <c r="J70" t="s">
        <v>1258</v>
      </c>
    </row>
    <row r="71" spans="1:10" x14ac:dyDescent="0.25">
      <c r="A71" t="s">
        <v>67</v>
      </c>
      <c r="B71" t="s">
        <v>1148</v>
      </c>
      <c r="C71" t="s">
        <v>1152</v>
      </c>
      <c r="D71">
        <v>882</v>
      </c>
      <c r="F71" t="str">
        <f>IF(ISNA(VLOOKUP($A71,Debian!A:A,1,FALSE)),"","Yes")</f>
        <v>Yes</v>
      </c>
      <c r="G71" t="str">
        <f>IF(ISNA(VLOOKUP($A71,Debian!B:B,1,FALSE)),"","Yes")</f>
        <v>Yes</v>
      </c>
      <c r="H71" t="str">
        <f>IF(ISNA(VLOOKUP($A71,Debian!C:C,1,FALSE)),"","Yes")</f>
        <v>Yes</v>
      </c>
      <c r="J71" t="s">
        <v>1259</v>
      </c>
    </row>
    <row r="72" spans="1:10" x14ac:dyDescent="0.25">
      <c r="A72" t="s">
        <v>68</v>
      </c>
      <c r="B72" t="s">
        <v>1150</v>
      </c>
      <c r="C72" t="s">
        <v>1169</v>
      </c>
      <c r="D72">
        <v>1027</v>
      </c>
      <c r="F72" t="str">
        <f>IF(ISNA(VLOOKUP($A72,Debian!A:A,1,FALSE)),"","Yes")</f>
        <v/>
      </c>
      <c r="G72" t="str">
        <f>IF(ISNA(VLOOKUP($A72,Debian!B:B,1,FALSE)),"","Yes")</f>
        <v/>
      </c>
      <c r="H72" t="str">
        <f>IF(ISNA(VLOOKUP($A72,Debian!C:C,1,FALSE)),"","Yes")</f>
        <v/>
      </c>
      <c r="J72" t="s">
        <v>1260</v>
      </c>
    </row>
    <row r="73" spans="1:10" x14ac:dyDescent="0.25">
      <c r="A73" t="s">
        <v>69</v>
      </c>
      <c r="B73" t="s">
        <v>1147</v>
      </c>
      <c r="C73" t="s">
        <v>1152</v>
      </c>
      <c r="D73">
        <v>103</v>
      </c>
      <c r="F73" t="str">
        <f>IF(ISNA(VLOOKUP($A73,Debian!A:A,1,FALSE)),"","Yes")</f>
        <v>Yes</v>
      </c>
      <c r="G73" t="str">
        <f>IF(ISNA(VLOOKUP($A73,Debian!B:B,1,FALSE)),"","Yes")</f>
        <v>Yes</v>
      </c>
      <c r="H73" t="str">
        <f>IF(ISNA(VLOOKUP($A73,Debian!C:C,1,FALSE)),"","Yes")</f>
        <v>Yes</v>
      </c>
      <c r="J73" t="s">
        <v>1261</v>
      </c>
    </row>
    <row r="74" spans="1:10" x14ac:dyDescent="0.25">
      <c r="A74" t="s">
        <v>70</v>
      </c>
      <c r="B74" t="s">
        <v>1146</v>
      </c>
      <c r="C74" t="s">
        <v>1153</v>
      </c>
      <c r="D74">
        <v>113</v>
      </c>
      <c r="F74" t="str">
        <f>IF(ISNA(VLOOKUP($A74,Debian!A:A,1,FALSE)),"","Yes")</f>
        <v>Yes</v>
      </c>
      <c r="G74" t="str">
        <f>IF(ISNA(VLOOKUP($A74,Debian!B:B,1,FALSE)),"","Yes")</f>
        <v>Yes</v>
      </c>
      <c r="H74" t="str">
        <f>IF(ISNA(VLOOKUP($A74,Debian!C:C,1,FALSE)),"","Yes")</f>
        <v>Yes</v>
      </c>
      <c r="J74" t="s">
        <v>1262</v>
      </c>
    </row>
    <row r="75" spans="1:10" x14ac:dyDescent="0.25">
      <c r="A75" t="s">
        <v>71</v>
      </c>
      <c r="B75" t="s">
        <v>1146</v>
      </c>
      <c r="C75" t="s">
        <v>1164</v>
      </c>
      <c r="D75">
        <v>190</v>
      </c>
      <c r="F75" t="str">
        <f>IF(ISNA(VLOOKUP($A75,Debian!A:A,1,FALSE)),"","Yes")</f>
        <v/>
      </c>
      <c r="G75" t="str">
        <f>IF(ISNA(VLOOKUP($A75,Debian!B:B,1,FALSE)),"","Yes")</f>
        <v/>
      </c>
      <c r="H75" t="str">
        <f>IF(ISNA(VLOOKUP($A75,Debian!C:C,1,FALSE)),"","Yes")</f>
        <v>Yes</v>
      </c>
      <c r="J75" t="s">
        <v>1263</v>
      </c>
    </row>
    <row r="76" spans="1:10" x14ac:dyDescent="0.25">
      <c r="A76" t="s">
        <v>72</v>
      </c>
      <c r="B76" t="s">
        <v>1146</v>
      </c>
      <c r="C76" t="s">
        <v>1153</v>
      </c>
      <c r="D76">
        <v>83</v>
      </c>
      <c r="F76" t="str">
        <f>IF(ISNA(VLOOKUP($A76,Debian!A:A,1,FALSE)),"","Yes")</f>
        <v/>
      </c>
      <c r="G76" t="str">
        <f>IF(ISNA(VLOOKUP($A76,Debian!B:B,1,FALSE)),"","Yes")</f>
        <v/>
      </c>
      <c r="H76" t="str">
        <f>IF(ISNA(VLOOKUP($A76,Debian!C:C,1,FALSE)),"","Yes")</f>
        <v/>
      </c>
      <c r="J76" t="s">
        <v>1264</v>
      </c>
    </row>
    <row r="77" spans="1:10" x14ac:dyDescent="0.25">
      <c r="A77" t="s">
        <v>73</v>
      </c>
      <c r="B77" t="s">
        <v>1148</v>
      </c>
      <c r="C77" t="s">
        <v>1153</v>
      </c>
      <c r="D77">
        <v>6432</v>
      </c>
      <c r="F77" t="str">
        <f>IF(ISNA(VLOOKUP($A77,Debian!A:A,1,FALSE)),"","Yes")</f>
        <v>Yes</v>
      </c>
      <c r="G77" t="str">
        <f>IF(ISNA(VLOOKUP($A77,Debian!B:B,1,FALSE)),"","Yes")</f>
        <v>Yes</v>
      </c>
      <c r="H77" t="str">
        <f>IF(ISNA(VLOOKUP($A77,Debian!C:C,1,FALSE)),"","Yes")</f>
        <v>Yes</v>
      </c>
      <c r="J77" t="s">
        <v>1265</v>
      </c>
    </row>
    <row r="78" spans="1:10" x14ac:dyDescent="0.25">
      <c r="A78" t="s">
        <v>74</v>
      </c>
      <c r="B78" t="s">
        <v>1146</v>
      </c>
      <c r="C78" t="s">
        <v>1152</v>
      </c>
      <c r="D78">
        <v>1787</v>
      </c>
      <c r="F78" t="str">
        <f>IF(ISNA(VLOOKUP($A78,Debian!A:A,1,FALSE)),"","Yes")</f>
        <v/>
      </c>
      <c r="G78" t="str">
        <f>IF(ISNA(VLOOKUP($A78,Debian!B:B,1,FALSE)),"","Yes")</f>
        <v/>
      </c>
      <c r="H78" t="str">
        <f>IF(ISNA(VLOOKUP($A78,Debian!C:C,1,FALSE)),"","Yes")</f>
        <v/>
      </c>
      <c r="J78" t="s">
        <v>1266</v>
      </c>
    </row>
    <row r="79" spans="1:10" x14ac:dyDescent="0.25">
      <c r="A79" t="s">
        <v>75</v>
      </c>
      <c r="B79" t="s">
        <v>1148</v>
      </c>
      <c r="C79" t="s">
        <v>1160</v>
      </c>
      <c r="D79">
        <v>337</v>
      </c>
      <c r="F79" t="str">
        <f>IF(ISNA(VLOOKUP($A79,Debian!A:A,1,FALSE)),"","Yes")</f>
        <v>Yes</v>
      </c>
      <c r="G79" t="str">
        <f>IF(ISNA(VLOOKUP($A79,Debian!B:B,1,FALSE)),"","Yes")</f>
        <v>Yes</v>
      </c>
      <c r="H79" t="str">
        <f>IF(ISNA(VLOOKUP($A79,Debian!C:C,1,FALSE)),"","Yes")</f>
        <v>Yes</v>
      </c>
      <c r="J79" t="s">
        <v>1267</v>
      </c>
    </row>
    <row r="80" spans="1:10" x14ac:dyDescent="0.25">
      <c r="A80" t="s">
        <v>76</v>
      </c>
      <c r="B80" t="s">
        <v>1148</v>
      </c>
      <c r="C80" t="s">
        <v>1153</v>
      </c>
      <c r="D80">
        <v>2687</v>
      </c>
      <c r="F80" t="str">
        <f>IF(ISNA(VLOOKUP($A80,Debian!A:A,1,FALSE)),"","Yes")</f>
        <v>Yes</v>
      </c>
      <c r="G80" t="str">
        <f>IF(ISNA(VLOOKUP($A80,Debian!B:B,1,FALSE)),"","Yes")</f>
        <v>Yes</v>
      </c>
      <c r="H80" t="str">
        <f>IF(ISNA(VLOOKUP($A80,Debian!C:C,1,FALSE)),"","Yes")</f>
        <v>Yes</v>
      </c>
      <c r="J80" t="s">
        <v>1268</v>
      </c>
    </row>
    <row r="81" spans="1:10" x14ac:dyDescent="0.25">
      <c r="A81" t="s">
        <v>77</v>
      </c>
      <c r="B81" t="s">
        <v>1146</v>
      </c>
      <c r="C81" t="s">
        <v>1173</v>
      </c>
      <c r="D81">
        <v>76</v>
      </c>
      <c r="F81" t="str">
        <f>IF(ISNA(VLOOKUP($A81,Debian!A:A,1,FALSE)),"","Yes")</f>
        <v/>
      </c>
      <c r="G81" t="str">
        <f>IF(ISNA(VLOOKUP($A81,Debian!B:B,1,FALSE)),"","Yes")</f>
        <v/>
      </c>
      <c r="H81" t="str">
        <f>IF(ISNA(VLOOKUP($A81,Debian!C:C,1,FALSE)),"","Yes")</f>
        <v/>
      </c>
      <c r="J81" t="s">
        <v>1269</v>
      </c>
    </row>
    <row r="82" spans="1:10" x14ac:dyDescent="0.25">
      <c r="A82" t="s">
        <v>78</v>
      </c>
      <c r="B82" t="s">
        <v>1146</v>
      </c>
      <c r="C82" t="s">
        <v>1152</v>
      </c>
      <c r="D82">
        <v>168</v>
      </c>
      <c r="F82" t="str">
        <f>IF(ISNA(VLOOKUP($A82,Debian!A:A,1,FALSE)),"","Yes")</f>
        <v>Yes</v>
      </c>
      <c r="G82" t="str">
        <f>IF(ISNA(VLOOKUP($A82,Debian!B:B,1,FALSE)),"","Yes")</f>
        <v>Yes</v>
      </c>
      <c r="H82" t="str">
        <f>IF(ISNA(VLOOKUP($A82,Debian!C:C,1,FALSE)),"","Yes")</f>
        <v>Yes</v>
      </c>
      <c r="J82" t="s">
        <v>1270</v>
      </c>
    </row>
    <row r="83" spans="1:10" x14ac:dyDescent="0.25">
      <c r="A83" t="s">
        <v>79</v>
      </c>
      <c r="B83" t="s">
        <v>1146</v>
      </c>
      <c r="C83" t="s">
        <v>1173</v>
      </c>
      <c r="D83">
        <v>136</v>
      </c>
      <c r="F83" t="str">
        <f>IF(ISNA(VLOOKUP($A83,Debian!A:A,1,FALSE)),"","Yes")</f>
        <v/>
      </c>
      <c r="G83" t="str">
        <f>IF(ISNA(VLOOKUP($A83,Debian!B:B,1,FALSE)),"","Yes")</f>
        <v>Yes</v>
      </c>
      <c r="H83" t="str">
        <f>IF(ISNA(VLOOKUP($A83,Debian!C:C,1,FALSE)),"","Yes")</f>
        <v>Yes</v>
      </c>
      <c r="J83" t="s">
        <v>1271</v>
      </c>
    </row>
    <row r="84" spans="1:10" x14ac:dyDescent="0.25">
      <c r="A84" t="s">
        <v>80</v>
      </c>
      <c r="B84" t="s">
        <v>1146</v>
      </c>
      <c r="C84" t="s">
        <v>1154</v>
      </c>
      <c r="D84">
        <v>2055</v>
      </c>
      <c r="F84" t="str">
        <f>IF(ISNA(VLOOKUP($A84,Debian!A:A,1,FALSE)),"","Yes")</f>
        <v/>
      </c>
      <c r="G84" t="str">
        <f>IF(ISNA(VLOOKUP($A84,Debian!B:B,1,FALSE)),"","Yes")</f>
        <v/>
      </c>
      <c r="H84" t="str">
        <f>IF(ISNA(VLOOKUP($A84,Debian!C:C,1,FALSE)),"","Yes")</f>
        <v/>
      </c>
      <c r="J84" t="s">
        <v>1272</v>
      </c>
    </row>
    <row r="85" spans="1:10" x14ac:dyDescent="0.25">
      <c r="A85" t="s">
        <v>81</v>
      </c>
      <c r="B85" t="s">
        <v>1146</v>
      </c>
      <c r="C85" t="s">
        <v>1154</v>
      </c>
      <c r="D85">
        <v>7294</v>
      </c>
      <c r="F85" t="str">
        <f>IF(ISNA(VLOOKUP($A85,Debian!A:A,1,FALSE)),"","Yes")</f>
        <v/>
      </c>
      <c r="G85" t="str">
        <f>IF(ISNA(VLOOKUP($A85,Debian!B:B,1,FALSE)),"","Yes")</f>
        <v/>
      </c>
      <c r="H85" t="str">
        <f>IF(ISNA(VLOOKUP($A85,Debian!C:C,1,FALSE)),"","Yes")</f>
        <v/>
      </c>
      <c r="J85" t="s">
        <v>1273</v>
      </c>
    </row>
    <row r="86" spans="1:10" x14ac:dyDescent="0.25">
      <c r="A86" t="s">
        <v>82</v>
      </c>
      <c r="B86" t="s">
        <v>1146</v>
      </c>
      <c r="C86" t="s">
        <v>1155</v>
      </c>
      <c r="D86">
        <v>79</v>
      </c>
      <c r="F86" t="str">
        <f>IF(ISNA(VLOOKUP($A86,Debian!A:A,1,FALSE)),"","Yes")</f>
        <v/>
      </c>
      <c r="G86" t="str">
        <f>IF(ISNA(VLOOKUP($A86,Debian!B:B,1,FALSE)),"","Yes")</f>
        <v/>
      </c>
      <c r="H86" t="str">
        <f>IF(ISNA(VLOOKUP($A86,Debian!C:C,1,FALSE)),"","Yes")</f>
        <v/>
      </c>
      <c r="J86" t="s">
        <v>1274</v>
      </c>
    </row>
    <row r="87" spans="1:10" x14ac:dyDescent="0.25">
      <c r="A87" t="s">
        <v>83</v>
      </c>
      <c r="B87" t="s">
        <v>1150</v>
      </c>
      <c r="C87" t="s">
        <v>1153</v>
      </c>
      <c r="D87">
        <v>73</v>
      </c>
      <c r="F87" t="str">
        <f>IF(ISNA(VLOOKUP($A87,Debian!A:A,1,FALSE)),"","Yes")</f>
        <v/>
      </c>
      <c r="G87" t="str">
        <f>IF(ISNA(VLOOKUP($A87,Debian!B:B,1,FALSE)),"","Yes")</f>
        <v/>
      </c>
      <c r="H87" t="str">
        <f>IF(ISNA(VLOOKUP($A87,Debian!C:C,1,FALSE)),"","Yes")</f>
        <v/>
      </c>
      <c r="J87" t="s">
        <v>1275</v>
      </c>
    </row>
    <row r="88" spans="1:10" x14ac:dyDescent="0.25">
      <c r="A88" t="s">
        <v>84</v>
      </c>
      <c r="B88" t="s">
        <v>1146</v>
      </c>
      <c r="C88" t="s">
        <v>1152</v>
      </c>
      <c r="D88">
        <v>167</v>
      </c>
      <c r="F88" t="str">
        <f>IF(ISNA(VLOOKUP($A88,Debian!A:A,1,FALSE)),"","Yes")</f>
        <v/>
      </c>
      <c r="G88" t="str">
        <f>IF(ISNA(VLOOKUP($A88,Debian!B:B,1,FALSE)),"","Yes")</f>
        <v/>
      </c>
      <c r="H88" t="str">
        <f>IF(ISNA(VLOOKUP($A88,Debian!C:C,1,FALSE)),"","Yes")</f>
        <v/>
      </c>
      <c r="J88" t="s">
        <v>1276</v>
      </c>
    </row>
    <row r="89" spans="1:10" x14ac:dyDescent="0.25">
      <c r="A89" t="s">
        <v>85</v>
      </c>
      <c r="B89" t="s">
        <v>1146</v>
      </c>
      <c r="C89" t="s">
        <v>1153</v>
      </c>
      <c r="D89">
        <v>184</v>
      </c>
      <c r="F89" t="str">
        <f>IF(ISNA(VLOOKUP($A89,Debian!A:A,1,FALSE)),"","Yes")</f>
        <v/>
      </c>
      <c r="G89" t="str">
        <f>IF(ISNA(VLOOKUP($A89,Debian!B:B,1,FALSE)),"","Yes")</f>
        <v/>
      </c>
      <c r="H89" t="str">
        <f>IF(ISNA(VLOOKUP($A89,Debian!C:C,1,FALSE)),"","Yes")</f>
        <v/>
      </c>
      <c r="J89" t="s">
        <v>1277</v>
      </c>
    </row>
    <row r="90" spans="1:10" x14ac:dyDescent="0.25">
      <c r="A90" t="s">
        <v>86</v>
      </c>
      <c r="B90" t="s">
        <v>1149</v>
      </c>
      <c r="C90" t="s">
        <v>1152</v>
      </c>
      <c r="D90">
        <v>74</v>
      </c>
      <c r="F90" t="str">
        <f>IF(ISNA(VLOOKUP($A90,Debian!A:A,1,FALSE)),"","Yes")</f>
        <v/>
      </c>
      <c r="G90" t="str">
        <f>IF(ISNA(VLOOKUP($A90,Debian!B:B,1,FALSE)),"","Yes")</f>
        <v>Yes</v>
      </c>
      <c r="H90" t="str">
        <f>IF(ISNA(VLOOKUP($A90,Debian!C:C,1,FALSE)),"","Yes")</f>
        <v>Yes</v>
      </c>
      <c r="J90" t="s">
        <v>1278</v>
      </c>
    </row>
    <row r="91" spans="1:10" x14ac:dyDescent="0.25">
      <c r="A91" t="s">
        <v>87</v>
      </c>
      <c r="B91" t="s">
        <v>1148</v>
      </c>
      <c r="C91" t="s">
        <v>1152</v>
      </c>
      <c r="D91">
        <v>1189</v>
      </c>
      <c r="F91" t="str">
        <f>IF(ISNA(VLOOKUP($A91,Debian!A:A,1,FALSE)),"","Yes")</f>
        <v>Yes</v>
      </c>
      <c r="G91" t="str">
        <f>IF(ISNA(VLOOKUP($A91,Debian!B:B,1,FALSE)),"","Yes")</f>
        <v>Yes</v>
      </c>
      <c r="H91" t="str">
        <f>IF(ISNA(VLOOKUP($A91,Debian!C:C,1,FALSE)),"","Yes")</f>
        <v>Yes</v>
      </c>
      <c r="J91" t="s">
        <v>1279</v>
      </c>
    </row>
    <row r="92" spans="1:10" x14ac:dyDescent="0.25">
      <c r="A92" t="s">
        <v>88</v>
      </c>
      <c r="B92" t="s">
        <v>1146</v>
      </c>
      <c r="C92" t="s">
        <v>1162</v>
      </c>
      <c r="D92">
        <v>1761</v>
      </c>
      <c r="F92" t="str">
        <f>IF(ISNA(VLOOKUP($A92,Debian!A:A,1,FALSE)),"","Yes")</f>
        <v/>
      </c>
      <c r="G92" t="str">
        <f>IF(ISNA(VLOOKUP($A92,Debian!B:B,1,FALSE)),"","Yes")</f>
        <v/>
      </c>
      <c r="H92" t="str">
        <f>IF(ISNA(VLOOKUP($A92,Debian!C:C,1,FALSE)),"","Yes")</f>
        <v/>
      </c>
      <c r="J92" t="s">
        <v>1280</v>
      </c>
    </row>
    <row r="93" spans="1:10" x14ac:dyDescent="0.25">
      <c r="A93" t="s">
        <v>89</v>
      </c>
      <c r="B93" t="s">
        <v>1146</v>
      </c>
      <c r="C93" t="s">
        <v>1162</v>
      </c>
      <c r="D93">
        <v>4295</v>
      </c>
      <c r="F93" t="str">
        <f>IF(ISNA(VLOOKUP($A93,Debian!A:A,1,FALSE)),"","Yes")</f>
        <v/>
      </c>
      <c r="G93" t="str">
        <f>IF(ISNA(VLOOKUP($A93,Debian!B:B,1,FALSE)),"","Yes")</f>
        <v/>
      </c>
      <c r="H93" t="str">
        <f>IF(ISNA(VLOOKUP($A93,Debian!C:C,1,FALSE)),"","Yes")</f>
        <v/>
      </c>
      <c r="J93" t="s">
        <v>1281</v>
      </c>
    </row>
    <row r="94" spans="1:10" x14ac:dyDescent="0.25">
      <c r="A94" t="s">
        <v>90</v>
      </c>
      <c r="B94" t="s">
        <v>1146</v>
      </c>
      <c r="C94" t="s">
        <v>1162</v>
      </c>
      <c r="D94">
        <v>5010</v>
      </c>
      <c r="F94" t="str">
        <f>IF(ISNA(VLOOKUP($A94,Debian!A:A,1,FALSE)),"","Yes")</f>
        <v/>
      </c>
      <c r="G94" t="str">
        <f>IF(ISNA(VLOOKUP($A94,Debian!B:B,1,FALSE)),"","Yes")</f>
        <v/>
      </c>
      <c r="H94" t="str">
        <f>IF(ISNA(VLOOKUP($A94,Debian!C:C,1,FALSE)),"","Yes")</f>
        <v/>
      </c>
      <c r="J94" t="s">
        <v>1282</v>
      </c>
    </row>
    <row r="95" spans="1:10" x14ac:dyDescent="0.25">
      <c r="A95" t="s">
        <v>91</v>
      </c>
      <c r="B95" t="s">
        <v>1146</v>
      </c>
      <c r="C95" t="s">
        <v>1162</v>
      </c>
      <c r="D95">
        <v>145</v>
      </c>
      <c r="F95" t="str">
        <f>IF(ISNA(VLOOKUP($A95,Debian!A:A,1,FALSE)),"","Yes")</f>
        <v/>
      </c>
      <c r="G95" t="str">
        <f>IF(ISNA(VLOOKUP($A95,Debian!B:B,1,FALSE)),"","Yes")</f>
        <v/>
      </c>
      <c r="H95" t="str">
        <f>IF(ISNA(VLOOKUP($A95,Debian!C:C,1,FALSE)),"","Yes")</f>
        <v/>
      </c>
      <c r="J95" t="s">
        <v>1283</v>
      </c>
    </row>
    <row r="96" spans="1:10" x14ac:dyDescent="0.25">
      <c r="A96" t="s">
        <v>92</v>
      </c>
      <c r="B96" t="s">
        <v>1146</v>
      </c>
      <c r="C96" t="s">
        <v>1162</v>
      </c>
      <c r="D96">
        <v>702</v>
      </c>
      <c r="F96" t="str">
        <f>IF(ISNA(VLOOKUP($A96,Debian!A:A,1,FALSE)),"","Yes")</f>
        <v/>
      </c>
      <c r="G96" t="str">
        <f>IF(ISNA(VLOOKUP($A96,Debian!B:B,1,FALSE)),"","Yes")</f>
        <v/>
      </c>
      <c r="H96" t="str">
        <f>IF(ISNA(VLOOKUP($A96,Debian!C:C,1,FALSE)),"","Yes")</f>
        <v/>
      </c>
      <c r="J96" t="s">
        <v>1284</v>
      </c>
    </row>
    <row r="97" spans="1:10" x14ac:dyDescent="0.25">
      <c r="A97" t="s">
        <v>93</v>
      </c>
      <c r="B97" t="s">
        <v>1146</v>
      </c>
      <c r="C97" t="s">
        <v>1174</v>
      </c>
      <c r="D97">
        <v>490</v>
      </c>
      <c r="F97" t="str">
        <f>IF(ISNA(VLOOKUP($A97,Debian!A:A,1,FALSE)),"","Yes")</f>
        <v/>
      </c>
      <c r="G97" t="str">
        <f>IF(ISNA(VLOOKUP($A97,Debian!B:B,1,FALSE)),"","Yes")</f>
        <v>Yes</v>
      </c>
      <c r="H97" t="str">
        <f>IF(ISNA(VLOOKUP($A97,Debian!C:C,1,FALSE)),"","Yes")</f>
        <v>Yes</v>
      </c>
      <c r="J97" t="s">
        <v>1285</v>
      </c>
    </row>
    <row r="98" spans="1:10" x14ac:dyDescent="0.25">
      <c r="A98" t="s">
        <v>94</v>
      </c>
      <c r="B98" t="s">
        <v>1146</v>
      </c>
      <c r="C98" t="s">
        <v>1174</v>
      </c>
      <c r="D98">
        <v>425</v>
      </c>
      <c r="F98" t="str">
        <f>IF(ISNA(VLOOKUP($A98,Debian!A:A,1,FALSE)),"","Yes")</f>
        <v/>
      </c>
      <c r="G98" t="str">
        <f>IF(ISNA(VLOOKUP($A98,Debian!B:B,1,FALSE)),"","Yes")</f>
        <v>Yes</v>
      </c>
      <c r="H98" t="str">
        <f>IF(ISNA(VLOOKUP($A98,Debian!C:C,1,FALSE)),"","Yes")</f>
        <v>Yes</v>
      </c>
      <c r="J98" t="s">
        <v>1286</v>
      </c>
    </row>
    <row r="99" spans="1:10" x14ac:dyDescent="0.25">
      <c r="A99" t="s">
        <v>95</v>
      </c>
      <c r="B99" t="s">
        <v>1146</v>
      </c>
      <c r="C99" t="s">
        <v>1174</v>
      </c>
      <c r="D99">
        <v>55</v>
      </c>
      <c r="F99" t="str">
        <f>IF(ISNA(VLOOKUP($A99,Debian!A:A,1,FALSE)),"","Yes")</f>
        <v/>
      </c>
      <c r="G99" t="str">
        <f>IF(ISNA(VLOOKUP($A99,Debian!B:B,1,FALSE)),"","Yes")</f>
        <v/>
      </c>
      <c r="H99" t="str">
        <f>IF(ISNA(VLOOKUP($A99,Debian!C:C,1,FALSE)),"","Yes")</f>
        <v>Yes</v>
      </c>
      <c r="J99" t="s">
        <v>1287</v>
      </c>
    </row>
    <row r="100" spans="1:10" x14ac:dyDescent="0.25">
      <c r="A100" t="s">
        <v>96</v>
      </c>
      <c r="B100" t="s">
        <v>1146</v>
      </c>
      <c r="C100" t="s">
        <v>1174</v>
      </c>
      <c r="D100">
        <v>2896</v>
      </c>
      <c r="F100" t="str">
        <f>IF(ISNA(VLOOKUP($A100,Debian!A:A,1,FALSE)),"","Yes")</f>
        <v/>
      </c>
      <c r="G100" t="str">
        <f>IF(ISNA(VLOOKUP($A100,Debian!B:B,1,FALSE)),"","Yes")</f>
        <v>Yes</v>
      </c>
      <c r="H100" t="str">
        <f>IF(ISNA(VLOOKUP($A100,Debian!C:C,1,FALSE)),"","Yes")</f>
        <v>Yes</v>
      </c>
      <c r="J100" t="s">
        <v>1288</v>
      </c>
    </row>
    <row r="101" spans="1:10" x14ac:dyDescent="0.25">
      <c r="A101" t="s">
        <v>97</v>
      </c>
      <c r="B101" t="s">
        <v>1146</v>
      </c>
      <c r="C101" t="s">
        <v>1174</v>
      </c>
      <c r="D101">
        <v>6544</v>
      </c>
      <c r="F101" t="str">
        <f>IF(ISNA(VLOOKUP($A101,Debian!A:A,1,FALSE)),"","Yes")</f>
        <v/>
      </c>
      <c r="G101" t="str">
        <f>IF(ISNA(VLOOKUP($A101,Debian!B:B,1,FALSE)),"","Yes")</f>
        <v/>
      </c>
      <c r="H101" t="str">
        <f>IF(ISNA(VLOOKUP($A101,Debian!C:C,1,FALSE)),"","Yes")</f>
        <v>Yes</v>
      </c>
      <c r="J101" t="s">
        <v>1289</v>
      </c>
    </row>
    <row r="102" spans="1:10" x14ac:dyDescent="0.25">
      <c r="A102" t="s">
        <v>98</v>
      </c>
      <c r="B102" t="s">
        <v>1146</v>
      </c>
      <c r="C102" t="s">
        <v>1174</v>
      </c>
      <c r="D102">
        <v>10720</v>
      </c>
      <c r="F102" t="str">
        <f>IF(ISNA(VLOOKUP($A102,Debian!A:A,1,FALSE)),"","Yes")</f>
        <v/>
      </c>
      <c r="G102" t="str">
        <f>IF(ISNA(VLOOKUP($A102,Debian!B:B,1,FALSE)),"","Yes")</f>
        <v/>
      </c>
      <c r="H102" t="str">
        <f>IF(ISNA(VLOOKUP($A102,Debian!C:C,1,FALSE)),"","Yes")</f>
        <v/>
      </c>
      <c r="J102" t="s">
        <v>1290</v>
      </c>
    </row>
    <row r="103" spans="1:10" x14ac:dyDescent="0.25">
      <c r="A103" t="s">
        <v>99</v>
      </c>
      <c r="B103" t="s">
        <v>1146</v>
      </c>
      <c r="C103" t="s">
        <v>1174</v>
      </c>
      <c r="D103">
        <v>361</v>
      </c>
      <c r="F103" t="str">
        <f>IF(ISNA(VLOOKUP($A103,Debian!A:A,1,FALSE)),"","Yes")</f>
        <v/>
      </c>
      <c r="G103" t="str">
        <f>IF(ISNA(VLOOKUP($A103,Debian!B:B,1,FALSE)),"","Yes")</f>
        <v/>
      </c>
      <c r="H103" t="str">
        <f>IF(ISNA(VLOOKUP($A103,Debian!C:C,1,FALSE)),"","Yes")</f>
        <v>Yes</v>
      </c>
      <c r="J103" t="s">
        <v>1291</v>
      </c>
    </row>
    <row r="104" spans="1:10" x14ac:dyDescent="0.25">
      <c r="A104" t="s">
        <v>100</v>
      </c>
      <c r="B104" t="s">
        <v>1146</v>
      </c>
      <c r="C104" t="s">
        <v>1174</v>
      </c>
      <c r="D104">
        <v>1705</v>
      </c>
      <c r="F104" t="str">
        <f>IF(ISNA(VLOOKUP($A104,Debian!A:A,1,FALSE)),"","Yes")</f>
        <v/>
      </c>
      <c r="G104" t="str">
        <f>IF(ISNA(VLOOKUP($A104,Debian!B:B,1,FALSE)),"","Yes")</f>
        <v/>
      </c>
      <c r="H104" t="str">
        <f>IF(ISNA(VLOOKUP($A104,Debian!C:C,1,FALSE)),"","Yes")</f>
        <v/>
      </c>
      <c r="J104" t="s">
        <v>1292</v>
      </c>
    </row>
    <row r="105" spans="1:10" x14ac:dyDescent="0.25">
      <c r="A105" t="s">
        <v>101</v>
      </c>
      <c r="B105" t="s">
        <v>1146</v>
      </c>
      <c r="C105" t="s">
        <v>1174</v>
      </c>
      <c r="D105">
        <v>2135</v>
      </c>
      <c r="F105" t="str">
        <f>IF(ISNA(VLOOKUP($A105,Debian!A:A,1,FALSE)),"","Yes")</f>
        <v/>
      </c>
      <c r="G105" t="str">
        <f>IF(ISNA(VLOOKUP($A105,Debian!B:B,1,FALSE)),"","Yes")</f>
        <v/>
      </c>
      <c r="H105" t="str">
        <f>IF(ISNA(VLOOKUP($A105,Debian!C:C,1,FALSE)),"","Yes")</f>
        <v>Yes</v>
      </c>
      <c r="J105" t="s">
        <v>1293</v>
      </c>
    </row>
    <row r="106" spans="1:10" x14ac:dyDescent="0.25">
      <c r="A106" t="s">
        <v>102</v>
      </c>
      <c r="B106" t="s">
        <v>1146</v>
      </c>
      <c r="C106" t="s">
        <v>1155</v>
      </c>
      <c r="D106">
        <v>33224</v>
      </c>
      <c r="F106" t="str">
        <f>IF(ISNA(VLOOKUP($A106,Debian!A:A,1,FALSE)),"","Yes")</f>
        <v/>
      </c>
      <c r="G106" t="str">
        <f>IF(ISNA(VLOOKUP($A106,Debian!B:B,1,FALSE)),"","Yes")</f>
        <v/>
      </c>
      <c r="H106" t="str">
        <f>IF(ISNA(VLOOKUP($A106,Debian!C:C,1,FALSE)),"","Yes")</f>
        <v>Yes</v>
      </c>
      <c r="J106" t="s">
        <v>1294</v>
      </c>
    </row>
    <row r="107" spans="1:10" x14ac:dyDescent="0.25">
      <c r="A107" t="s">
        <v>103</v>
      </c>
      <c r="B107" t="s">
        <v>1146</v>
      </c>
      <c r="C107" t="s">
        <v>1152</v>
      </c>
      <c r="D107">
        <v>103</v>
      </c>
      <c r="F107" t="str">
        <f>IF(ISNA(VLOOKUP($A107,Debian!A:A,1,FALSE)),"","Yes")</f>
        <v/>
      </c>
      <c r="G107" t="str">
        <f>IF(ISNA(VLOOKUP($A107,Debian!B:B,1,FALSE)),"","Yes")</f>
        <v/>
      </c>
      <c r="H107" t="str">
        <f>IF(ISNA(VLOOKUP($A107,Debian!C:C,1,FALSE)),"","Yes")</f>
        <v>Yes</v>
      </c>
      <c r="J107" t="s">
        <v>1295</v>
      </c>
    </row>
    <row r="108" spans="1:10" x14ac:dyDescent="0.25">
      <c r="A108" t="s">
        <v>104</v>
      </c>
      <c r="B108" t="s">
        <v>1146</v>
      </c>
      <c r="C108" t="s">
        <v>1159</v>
      </c>
      <c r="D108">
        <v>2</v>
      </c>
      <c r="F108" t="str">
        <f>IF(ISNA(VLOOKUP($A108,Debian!A:A,1,FALSE)),"","Yes")</f>
        <v/>
      </c>
      <c r="G108" t="str">
        <f>IF(ISNA(VLOOKUP($A108,Debian!B:B,1,FALSE)),"","Yes")</f>
        <v/>
      </c>
      <c r="H108" t="str">
        <f>IF(ISNA(VLOOKUP($A108,Debian!C:C,1,FALSE)),"","Yes")</f>
        <v/>
      </c>
      <c r="J108" t="s">
        <v>1296</v>
      </c>
    </row>
    <row r="109" spans="1:10" x14ac:dyDescent="0.25">
      <c r="A109" t="s">
        <v>105</v>
      </c>
      <c r="B109" t="s">
        <v>1146</v>
      </c>
      <c r="C109" t="s">
        <v>1159</v>
      </c>
      <c r="D109">
        <v>21367</v>
      </c>
      <c r="F109" t="str">
        <f>IF(ISNA(VLOOKUP($A109,Debian!A:A,1,FALSE)),"","Yes")</f>
        <v/>
      </c>
      <c r="G109" t="str">
        <f>IF(ISNA(VLOOKUP($A109,Debian!B:B,1,FALSE)),"","Yes")</f>
        <v/>
      </c>
      <c r="H109" t="str">
        <f>IF(ISNA(VLOOKUP($A109,Debian!C:C,1,FALSE)),"","Yes")</f>
        <v/>
      </c>
      <c r="J109" t="s">
        <v>1296</v>
      </c>
    </row>
    <row r="110" spans="1:10" x14ac:dyDescent="0.25">
      <c r="A110" t="s">
        <v>106</v>
      </c>
      <c r="B110" t="s">
        <v>1146</v>
      </c>
      <c r="C110" t="s">
        <v>1171</v>
      </c>
      <c r="D110">
        <v>1066</v>
      </c>
      <c r="F110" t="str">
        <f>IF(ISNA(VLOOKUP($A110,Debian!A:A,1,FALSE)),"","Yes")</f>
        <v/>
      </c>
      <c r="G110" t="str">
        <f>IF(ISNA(VLOOKUP($A110,Debian!B:B,1,FALSE)),"","Yes")</f>
        <v/>
      </c>
      <c r="H110" t="str">
        <f>IF(ISNA(VLOOKUP($A110,Debian!C:C,1,FALSE)),"","Yes")</f>
        <v/>
      </c>
      <c r="J110" t="s">
        <v>1297</v>
      </c>
    </row>
    <row r="111" spans="1:10" x14ac:dyDescent="0.25">
      <c r="A111" t="s">
        <v>107</v>
      </c>
      <c r="B111" t="s">
        <v>1146</v>
      </c>
      <c r="C111" t="s">
        <v>1159</v>
      </c>
      <c r="D111">
        <v>6</v>
      </c>
      <c r="F111" t="str">
        <f>IF(ISNA(VLOOKUP($A111,Debian!A:A,1,FALSE)),"","Yes")</f>
        <v/>
      </c>
      <c r="G111" t="str">
        <f>IF(ISNA(VLOOKUP($A111,Debian!B:B,1,FALSE)),"","Yes")</f>
        <v/>
      </c>
      <c r="H111" t="str">
        <f>IF(ISNA(VLOOKUP($A111,Debian!C:C,1,FALSE)),"","Yes")</f>
        <v/>
      </c>
      <c r="J111" t="s">
        <v>1298</v>
      </c>
    </row>
    <row r="112" spans="1:10" x14ac:dyDescent="0.25">
      <c r="A112" t="s">
        <v>108</v>
      </c>
      <c r="B112" t="s">
        <v>1148</v>
      </c>
      <c r="C112" t="s">
        <v>1160</v>
      </c>
      <c r="D112">
        <v>197</v>
      </c>
      <c r="F112" t="str">
        <f>IF(ISNA(VLOOKUP($A112,Debian!A:A,1,FALSE)),"","Yes")</f>
        <v/>
      </c>
      <c r="G112" t="str">
        <f>IF(ISNA(VLOOKUP($A112,Debian!B:B,1,FALSE)),"","Yes")</f>
        <v/>
      </c>
      <c r="H112" t="str">
        <f>IF(ISNA(VLOOKUP($A112,Debian!C:C,1,FALSE)),"","Yes")</f>
        <v/>
      </c>
      <c r="J112" t="s">
        <v>1299</v>
      </c>
    </row>
    <row r="113" spans="1:10" x14ac:dyDescent="0.25">
      <c r="A113" t="s">
        <v>109</v>
      </c>
      <c r="B113" t="s">
        <v>1148</v>
      </c>
      <c r="C113" t="s">
        <v>1160</v>
      </c>
      <c r="D113">
        <v>203</v>
      </c>
      <c r="F113" t="str">
        <f>IF(ISNA(VLOOKUP($A113,Debian!A:A,1,FALSE)),"","Yes")</f>
        <v/>
      </c>
      <c r="G113" t="str">
        <f>IF(ISNA(VLOOKUP($A113,Debian!B:B,1,FALSE)),"","Yes")</f>
        <v/>
      </c>
      <c r="H113" t="str">
        <f>IF(ISNA(VLOOKUP($A113,Debian!C:C,1,FALSE)),"","Yes")</f>
        <v/>
      </c>
      <c r="J113" t="s">
        <v>1299</v>
      </c>
    </row>
    <row r="114" spans="1:10" x14ac:dyDescent="0.25">
      <c r="A114" t="s">
        <v>110</v>
      </c>
      <c r="B114" t="s">
        <v>1148</v>
      </c>
      <c r="C114" t="s">
        <v>1160</v>
      </c>
      <c r="D114">
        <v>172</v>
      </c>
      <c r="F114" t="str">
        <f>IF(ISNA(VLOOKUP($A114,Debian!A:A,1,FALSE)),"","Yes")</f>
        <v>Yes</v>
      </c>
      <c r="G114" t="str">
        <f>IF(ISNA(VLOOKUP($A114,Debian!B:B,1,FALSE)),"","Yes")</f>
        <v>Yes</v>
      </c>
      <c r="H114" t="str">
        <f>IF(ISNA(VLOOKUP($A114,Debian!C:C,1,FALSE)),"","Yes")</f>
        <v>Yes</v>
      </c>
      <c r="J114" t="s">
        <v>1299</v>
      </c>
    </row>
    <row r="115" spans="1:10" x14ac:dyDescent="0.25">
      <c r="A115" t="s">
        <v>111</v>
      </c>
      <c r="B115" t="s">
        <v>1146</v>
      </c>
      <c r="C115" t="s">
        <v>1159</v>
      </c>
      <c r="D115">
        <v>14352</v>
      </c>
      <c r="F115" t="str">
        <f>IF(ISNA(VLOOKUP($A115,Debian!A:A,1,FALSE)),"","Yes")</f>
        <v/>
      </c>
      <c r="G115" t="str">
        <f>IF(ISNA(VLOOKUP($A115,Debian!B:B,1,FALSE)),"","Yes")</f>
        <v/>
      </c>
      <c r="H115" t="str">
        <f>IF(ISNA(VLOOKUP($A115,Debian!C:C,1,FALSE)),"","Yes")</f>
        <v/>
      </c>
      <c r="J115" t="s">
        <v>1298</v>
      </c>
    </row>
    <row r="116" spans="1:10" x14ac:dyDescent="0.25">
      <c r="A116" t="s">
        <v>112</v>
      </c>
      <c r="B116" t="s">
        <v>1148</v>
      </c>
      <c r="C116" t="s">
        <v>1160</v>
      </c>
      <c r="D116">
        <v>178</v>
      </c>
      <c r="F116" t="str">
        <f>IF(ISNA(VLOOKUP($A116,Debian!A:A,1,FALSE)),"","Yes")</f>
        <v>Yes</v>
      </c>
      <c r="G116" t="str">
        <f>IF(ISNA(VLOOKUP($A116,Debian!B:B,1,FALSE)),"","Yes")</f>
        <v>Yes</v>
      </c>
      <c r="H116" t="str">
        <f>IF(ISNA(VLOOKUP($A116,Debian!C:C,1,FALSE)),"","Yes")</f>
        <v>Yes</v>
      </c>
      <c r="J116" t="s">
        <v>1299</v>
      </c>
    </row>
    <row r="117" spans="1:10" x14ac:dyDescent="0.25">
      <c r="A117" t="s">
        <v>113</v>
      </c>
      <c r="B117" t="s">
        <v>1146</v>
      </c>
      <c r="C117" t="s">
        <v>1160</v>
      </c>
      <c r="D117">
        <v>494</v>
      </c>
      <c r="F117" t="str">
        <f>IF(ISNA(VLOOKUP($A117,Debian!A:A,1,FALSE)),"","Yes")</f>
        <v/>
      </c>
      <c r="G117" t="str">
        <f>IF(ISNA(VLOOKUP($A117,Debian!B:B,1,FALSE)),"","Yes")</f>
        <v/>
      </c>
      <c r="H117" t="str">
        <f>IF(ISNA(VLOOKUP($A117,Debian!C:C,1,FALSE)),"","Yes")</f>
        <v>Yes</v>
      </c>
      <c r="J117" t="s">
        <v>1300</v>
      </c>
    </row>
    <row r="118" spans="1:10" x14ac:dyDescent="0.25">
      <c r="A118" t="s">
        <v>114</v>
      </c>
      <c r="B118" t="s">
        <v>1146</v>
      </c>
      <c r="C118" t="s">
        <v>1160</v>
      </c>
      <c r="D118">
        <v>531</v>
      </c>
      <c r="F118" t="str">
        <f>IF(ISNA(VLOOKUP($A118,Debian!A:A,1,FALSE)),"","Yes")</f>
        <v/>
      </c>
      <c r="G118" t="str">
        <f>IF(ISNA(VLOOKUP($A118,Debian!B:B,1,FALSE)),"","Yes")</f>
        <v/>
      </c>
      <c r="H118" t="str">
        <f>IF(ISNA(VLOOKUP($A118,Debian!C:C,1,FALSE)),"","Yes")</f>
        <v>Yes</v>
      </c>
      <c r="J118" t="s">
        <v>1301</v>
      </c>
    </row>
    <row r="119" spans="1:10" x14ac:dyDescent="0.25">
      <c r="A119" t="s">
        <v>115</v>
      </c>
      <c r="B119" t="s">
        <v>1146</v>
      </c>
      <c r="C119" t="s">
        <v>1160</v>
      </c>
      <c r="D119">
        <v>6143</v>
      </c>
      <c r="F119" t="str">
        <f>IF(ISNA(VLOOKUP($A119,Debian!A:A,1,FALSE)),"","Yes")</f>
        <v/>
      </c>
      <c r="G119" t="str">
        <f>IF(ISNA(VLOOKUP($A119,Debian!B:B,1,FALSE)),"","Yes")</f>
        <v/>
      </c>
      <c r="H119" t="str">
        <f>IF(ISNA(VLOOKUP($A119,Debian!C:C,1,FALSE)),"","Yes")</f>
        <v>Yes</v>
      </c>
      <c r="J119" t="s">
        <v>1302</v>
      </c>
    </row>
    <row r="120" spans="1:10" x14ac:dyDescent="0.25">
      <c r="A120" t="s">
        <v>116</v>
      </c>
      <c r="B120" t="s">
        <v>1146</v>
      </c>
      <c r="C120" t="s">
        <v>1159</v>
      </c>
      <c r="D120">
        <v>5244</v>
      </c>
      <c r="F120" t="str">
        <f>IF(ISNA(VLOOKUP($A120,Debian!A:A,1,FALSE)),"","Yes")</f>
        <v/>
      </c>
      <c r="G120" t="str">
        <f>IF(ISNA(VLOOKUP($A120,Debian!B:B,1,FALSE)),"","Yes")</f>
        <v/>
      </c>
      <c r="H120" t="str">
        <f>IF(ISNA(VLOOKUP($A120,Debian!C:C,1,FALSE)),"","Yes")</f>
        <v/>
      </c>
      <c r="J120" t="s">
        <v>1303</v>
      </c>
    </row>
    <row r="121" spans="1:10" x14ac:dyDescent="0.25">
      <c r="A121" t="s">
        <v>117</v>
      </c>
      <c r="B121" t="s">
        <v>1146</v>
      </c>
      <c r="C121" t="s">
        <v>1159</v>
      </c>
      <c r="D121">
        <v>351</v>
      </c>
      <c r="F121" t="str">
        <f>IF(ISNA(VLOOKUP($A121,Debian!A:A,1,FALSE)),"","Yes")</f>
        <v/>
      </c>
      <c r="G121" t="str">
        <f>IF(ISNA(VLOOKUP($A121,Debian!B:B,1,FALSE)),"","Yes")</f>
        <v/>
      </c>
      <c r="H121" t="str">
        <f>IF(ISNA(VLOOKUP($A121,Debian!C:C,1,FALSE)),"","Yes")</f>
        <v/>
      </c>
      <c r="J121" t="s">
        <v>1304</v>
      </c>
    </row>
    <row r="122" spans="1:10" x14ac:dyDescent="0.25">
      <c r="A122" t="s">
        <v>118</v>
      </c>
      <c r="B122" t="s">
        <v>1146</v>
      </c>
      <c r="C122" t="s">
        <v>1153</v>
      </c>
      <c r="D122">
        <v>726</v>
      </c>
      <c r="F122" t="str">
        <f>IF(ISNA(VLOOKUP($A122,Debian!A:A,1,FALSE)),"","Yes")</f>
        <v/>
      </c>
      <c r="G122" t="str">
        <f>IF(ISNA(VLOOKUP($A122,Debian!B:B,1,FALSE)),"","Yes")</f>
        <v/>
      </c>
      <c r="H122" t="str">
        <f>IF(ISNA(VLOOKUP($A122,Debian!C:C,1,FALSE)),"","Yes")</f>
        <v>Yes</v>
      </c>
      <c r="J122" t="s">
        <v>1305</v>
      </c>
    </row>
    <row r="123" spans="1:10" x14ac:dyDescent="0.25">
      <c r="A123" t="s">
        <v>119</v>
      </c>
      <c r="B123" t="s">
        <v>1146</v>
      </c>
      <c r="C123" t="s">
        <v>1157</v>
      </c>
      <c r="D123">
        <v>4934</v>
      </c>
      <c r="F123" t="str">
        <f>IF(ISNA(VLOOKUP($A123,Debian!A:A,1,FALSE)),"","Yes")</f>
        <v/>
      </c>
      <c r="G123" t="str">
        <f>IF(ISNA(VLOOKUP($A123,Debian!B:B,1,FALSE)),"","Yes")</f>
        <v>Yes</v>
      </c>
      <c r="H123" t="str">
        <f>IF(ISNA(VLOOKUP($A123,Debian!C:C,1,FALSE)),"","Yes")</f>
        <v>Yes</v>
      </c>
      <c r="J123" t="s">
        <v>1306</v>
      </c>
    </row>
    <row r="124" spans="1:10" x14ac:dyDescent="0.25">
      <c r="A124" t="s">
        <v>120</v>
      </c>
      <c r="B124" t="s">
        <v>1149</v>
      </c>
      <c r="C124" t="s">
        <v>1152</v>
      </c>
      <c r="D124">
        <v>546</v>
      </c>
      <c r="F124" t="str">
        <f>IF(ISNA(VLOOKUP($A124,Debian!A:A,1,FALSE)),"","Yes")</f>
        <v>Yes</v>
      </c>
      <c r="G124" t="str">
        <f>IF(ISNA(VLOOKUP($A124,Debian!B:B,1,FALSE)),"","Yes")</f>
        <v>Yes</v>
      </c>
      <c r="H124" t="str">
        <f>IF(ISNA(VLOOKUP($A124,Debian!C:C,1,FALSE)),"","Yes")</f>
        <v>Yes</v>
      </c>
      <c r="J124" t="s">
        <v>1307</v>
      </c>
    </row>
    <row r="125" spans="1:10" x14ac:dyDescent="0.25">
      <c r="A125" t="s">
        <v>121</v>
      </c>
      <c r="B125" t="s">
        <v>1146</v>
      </c>
      <c r="C125" t="s">
        <v>1160</v>
      </c>
      <c r="D125">
        <v>40</v>
      </c>
      <c r="F125" t="str">
        <f>IF(ISNA(VLOOKUP($A125,Debian!A:A,1,FALSE)),"","Yes")</f>
        <v/>
      </c>
      <c r="G125" t="str">
        <f>IF(ISNA(VLOOKUP($A125,Debian!B:B,1,FALSE)),"","Yes")</f>
        <v/>
      </c>
      <c r="H125" t="str">
        <f>IF(ISNA(VLOOKUP($A125,Debian!C:C,1,FALSE)),"","Yes")</f>
        <v/>
      </c>
      <c r="J125" t="s">
        <v>1308</v>
      </c>
    </row>
    <row r="126" spans="1:10" x14ac:dyDescent="0.25">
      <c r="A126" t="s">
        <v>122</v>
      </c>
      <c r="B126" t="s">
        <v>1146</v>
      </c>
      <c r="C126" t="s">
        <v>1175</v>
      </c>
      <c r="D126">
        <v>119</v>
      </c>
      <c r="F126" t="str">
        <f>IF(ISNA(VLOOKUP($A126,Debian!A:A,1,FALSE)),"","Yes")</f>
        <v/>
      </c>
      <c r="G126" t="str">
        <f>IF(ISNA(VLOOKUP($A126,Debian!B:B,1,FALSE)),"","Yes")</f>
        <v/>
      </c>
      <c r="H126" t="str">
        <f>IF(ISNA(VLOOKUP($A126,Debian!C:C,1,FALSE)),"","Yes")</f>
        <v>Yes</v>
      </c>
      <c r="J126" t="s">
        <v>1309</v>
      </c>
    </row>
    <row r="127" spans="1:10" x14ac:dyDescent="0.25">
      <c r="A127" t="s">
        <v>123</v>
      </c>
      <c r="B127" t="s">
        <v>1146</v>
      </c>
      <c r="C127" t="s">
        <v>1175</v>
      </c>
      <c r="D127">
        <v>31</v>
      </c>
      <c r="F127" t="str">
        <f>IF(ISNA(VLOOKUP($A127,Debian!A:A,1,FALSE)),"","Yes")</f>
        <v/>
      </c>
      <c r="G127" t="str">
        <f>IF(ISNA(VLOOKUP($A127,Debian!B:B,1,FALSE)),"","Yes")</f>
        <v/>
      </c>
      <c r="H127" t="str">
        <f>IF(ISNA(VLOOKUP($A127,Debian!C:C,1,FALSE)),"","Yes")</f>
        <v>Yes</v>
      </c>
      <c r="J127" t="s">
        <v>1310</v>
      </c>
    </row>
    <row r="128" spans="1:10" x14ac:dyDescent="0.25">
      <c r="A128" t="s">
        <v>124</v>
      </c>
      <c r="B128" t="s">
        <v>1146</v>
      </c>
      <c r="C128" t="s">
        <v>1175</v>
      </c>
      <c r="D128">
        <v>35</v>
      </c>
      <c r="F128" t="str">
        <f>IF(ISNA(VLOOKUP($A128,Debian!A:A,1,FALSE)),"","Yes")</f>
        <v/>
      </c>
      <c r="G128" t="str">
        <f>IF(ISNA(VLOOKUP($A128,Debian!B:B,1,FALSE)),"","Yes")</f>
        <v/>
      </c>
      <c r="H128" t="str">
        <f>IF(ISNA(VLOOKUP($A128,Debian!C:C,1,FALSE)),"","Yes")</f>
        <v>Yes</v>
      </c>
      <c r="J128" t="s">
        <v>1311</v>
      </c>
    </row>
    <row r="129" spans="1:10" x14ac:dyDescent="0.25">
      <c r="A129" t="s">
        <v>125</v>
      </c>
      <c r="B129" t="s">
        <v>1146</v>
      </c>
      <c r="C129" t="s">
        <v>1175</v>
      </c>
      <c r="D129">
        <v>594</v>
      </c>
      <c r="F129" t="str">
        <f>IF(ISNA(VLOOKUP($A129,Debian!A:A,1,FALSE)),"","Yes")</f>
        <v/>
      </c>
      <c r="G129" t="str">
        <f>IF(ISNA(VLOOKUP($A129,Debian!B:B,1,FALSE)),"","Yes")</f>
        <v/>
      </c>
      <c r="H129" t="str">
        <f>IF(ISNA(VLOOKUP($A129,Debian!C:C,1,FALSE)),"","Yes")</f>
        <v>Yes</v>
      </c>
      <c r="J129" t="s">
        <v>1312</v>
      </c>
    </row>
    <row r="130" spans="1:10" x14ac:dyDescent="0.25">
      <c r="A130" t="s">
        <v>126</v>
      </c>
      <c r="B130" t="s">
        <v>1146</v>
      </c>
      <c r="C130" t="s">
        <v>1175</v>
      </c>
      <c r="D130">
        <v>41</v>
      </c>
      <c r="F130" t="str">
        <f>IF(ISNA(VLOOKUP($A130,Debian!A:A,1,FALSE)),"","Yes")</f>
        <v/>
      </c>
      <c r="G130" t="str">
        <f>IF(ISNA(VLOOKUP($A130,Debian!B:B,1,FALSE)),"","Yes")</f>
        <v/>
      </c>
      <c r="H130" t="str">
        <f>IF(ISNA(VLOOKUP($A130,Debian!C:C,1,FALSE)),"","Yes")</f>
        <v>Yes</v>
      </c>
      <c r="J130" t="s">
        <v>1313</v>
      </c>
    </row>
    <row r="131" spans="1:10" x14ac:dyDescent="0.25">
      <c r="A131" t="s">
        <v>127</v>
      </c>
      <c r="B131" t="s">
        <v>1146</v>
      </c>
      <c r="C131" t="s">
        <v>1175</v>
      </c>
      <c r="D131">
        <v>972</v>
      </c>
      <c r="F131" t="str">
        <f>IF(ISNA(VLOOKUP($A131,Debian!A:A,1,FALSE)),"","Yes")</f>
        <v/>
      </c>
      <c r="G131" t="str">
        <f>IF(ISNA(VLOOKUP($A131,Debian!B:B,1,FALSE)),"","Yes")</f>
        <v/>
      </c>
      <c r="H131" t="str">
        <f>IF(ISNA(VLOOKUP($A131,Debian!C:C,1,FALSE)),"","Yes")</f>
        <v>Yes</v>
      </c>
      <c r="J131" t="s">
        <v>1314</v>
      </c>
    </row>
    <row r="132" spans="1:10" x14ac:dyDescent="0.25">
      <c r="A132" t="s">
        <v>128</v>
      </c>
      <c r="B132" t="s">
        <v>1146</v>
      </c>
      <c r="C132" t="s">
        <v>1175</v>
      </c>
      <c r="D132">
        <v>288</v>
      </c>
      <c r="F132" t="str">
        <f>IF(ISNA(VLOOKUP($A132,Debian!A:A,1,FALSE)),"","Yes")</f>
        <v/>
      </c>
      <c r="G132" t="str">
        <f>IF(ISNA(VLOOKUP($A132,Debian!B:B,1,FALSE)),"","Yes")</f>
        <v/>
      </c>
      <c r="H132" t="str">
        <f>IF(ISNA(VLOOKUP($A132,Debian!C:C,1,FALSE)),"","Yes")</f>
        <v>Yes</v>
      </c>
      <c r="J132" t="s">
        <v>1315</v>
      </c>
    </row>
    <row r="133" spans="1:10" x14ac:dyDescent="0.25">
      <c r="A133" t="s">
        <v>129</v>
      </c>
      <c r="B133" t="s">
        <v>1146</v>
      </c>
      <c r="C133" t="s">
        <v>1176</v>
      </c>
      <c r="D133">
        <v>18538</v>
      </c>
      <c r="F133" t="str">
        <f>IF(ISNA(VLOOKUP($A133,Debian!A:A,1,FALSE)),"","Yes")</f>
        <v/>
      </c>
      <c r="G133" t="str">
        <f>IF(ISNA(VLOOKUP($A133,Debian!B:B,1,FALSE)),"","Yes")</f>
        <v/>
      </c>
      <c r="H133" t="str">
        <f>IF(ISNA(VLOOKUP($A133,Debian!C:C,1,FALSE)),"","Yes")</f>
        <v/>
      </c>
      <c r="J133" t="s">
        <v>1316</v>
      </c>
    </row>
    <row r="134" spans="1:10" x14ac:dyDescent="0.25">
      <c r="A134" t="s">
        <v>130</v>
      </c>
      <c r="B134" t="s">
        <v>1146</v>
      </c>
      <c r="C134" t="s">
        <v>1176</v>
      </c>
      <c r="D134">
        <v>1</v>
      </c>
      <c r="F134" t="str">
        <f>IF(ISNA(VLOOKUP($A134,Debian!A:A,1,FALSE)),"","Yes")</f>
        <v/>
      </c>
      <c r="G134" t="str">
        <f>IF(ISNA(VLOOKUP($A134,Debian!B:B,1,FALSE)),"","Yes")</f>
        <v/>
      </c>
      <c r="H134" t="str">
        <f>IF(ISNA(VLOOKUP($A134,Debian!C:C,1,FALSE)),"","Yes")</f>
        <v/>
      </c>
      <c r="J134" t="s">
        <v>1317</v>
      </c>
    </row>
    <row r="135" spans="1:10" x14ac:dyDescent="0.25">
      <c r="A135" t="s">
        <v>131</v>
      </c>
      <c r="B135" t="s">
        <v>1146</v>
      </c>
      <c r="C135" t="s">
        <v>1172</v>
      </c>
      <c r="D135">
        <v>1256</v>
      </c>
      <c r="F135" t="str">
        <f>IF(ISNA(VLOOKUP($A135,Debian!A:A,1,FALSE)),"","Yes")</f>
        <v/>
      </c>
      <c r="G135" t="str">
        <f>IF(ISNA(VLOOKUP($A135,Debian!B:B,1,FALSE)),"","Yes")</f>
        <v/>
      </c>
      <c r="H135" t="str">
        <f>IF(ISNA(VLOOKUP($A135,Debian!C:C,1,FALSE)),"","Yes")</f>
        <v/>
      </c>
      <c r="J135" t="s">
        <v>1318</v>
      </c>
    </row>
    <row r="136" spans="1:10" x14ac:dyDescent="0.25">
      <c r="A136" t="s">
        <v>132</v>
      </c>
      <c r="B136" t="s">
        <v>1146</v>
      </c>
      <c r="C136" t="s">
        <v>1153</v>
      </c>
      <c r="D136">
        <v>200</v>
      </c>
      <c r="F136" t="str">
        <f>IF(ISNA(VLOOKUP($A136,Debian!A:A,1,FALSE)),"","Yes")</f>
        <v/>
      </c>
      <c r="G136" t="str">
        <f>IF(ISNA(VLOOKUP($A136,Debian!B:B,1,FALSE)),"","Yes")</f>
        <v/>
      </c>
      <c r="H136" t="str">
        <f>IF(ISNA(VLOOKUP($A136,Debian!C:C,1,FALSE)),"","Yes")</f>
        <v/>
      </c>
      <c r="J136" t="s">
        <v>1319</v>
      </c>
    </row>
    <row r="137" spans="1:10" x14ac:dyDescent="0.25">
      <c r="A137" t="s">
        <v>133</v>
      </c>
      <c r="B137" t="s">
        <v>1146</v>
      </c>
      <c r="C137" t="s">
        <v>1160</v>
      </c>
      <c r="D137">
        <v>119</v>
      </c>
      <c r="F137" t="str">
        <f>IF(ISNA(VLOOKUP($A137,Debian!A:A,1,FALSE)),"","Yes")</f>
        <v/>
      </c>
      <c r="G137" t="str">
        <f>IF(ISNA(VLOOKUP($A137,Debian!B:B,1,FALSE)),"","Yes")</f>
        <v/>
      </c>
      <c r="H137" t="str">
        <f>IF(ISNA(VLOOKUP($A137,Debian!C:C,1,FALSE)),"","Yes")</f>
        <v>Yes</v>
      </c>
      <c r="J137" t="s">
        <v>1320</v>
      </c>
    </row>
    <row r="138" spans="1:10" x14ac:dyDescent="0.25">
      <c r="A138" t="s">
        <v>134</v>
      </c>
      <c r="B138" t="s">
        <v>1146</v>
      </c>
      <c r="C138" t="s">
        <v>1160</v>
      </c>
      <c r="D138">
        <v>751</v>
      </c>
      <c r="F138" t="str">
        <f>IF(ISNA(VLOOKUP($A138,Debian!A:A,1,FALSE)),"","Yes")</f>
        <v/>
      </c>
      <c r="G138" t="str">
        <f>IF(ISNA(VLOOKUP($A138,Debian!B:B,1,FALSE)),"","Yes")</f>
        <v/>
      </c>
      <c r="H138" t="str">
        <f>IF(ISNA(VLOOKUP($A138,Debian!C:C,1,FALSE)),"","Yes")</f>
        <v>Yes</v>
      </c>
      <c r="J138" t="s">
        <v>1321</v>
      </c>
    </row>
    <row r="139" spans="1:10" x14ac:dyDescent="0.25">
      <c r="A139" t="s">
        <v>135</v>
      </c>
      <c r="B139" t="s">
        <v>1146</v>
      </c>
      <c r="C139" t="s">
        <v>1160</v>
      </c>
      <c r="D139">
        <v>27</v>
      </c>
      <c r="F139" t="str">
        <f>IF(ISNA(VLOOKUP($A139,Debian!A:A,1,FALSE)),"","Yes")</f>
        <v/>
      </c>
      <c r="G139" t="str">
        <f>IF(ISNA(VLOOKUP($A139,Debian!B:B,1,FALSE)),"","Yes")</f>
        <v/>
      </c>
      <c r="H139" t="str">
        <f>IF(ISNA(VLOOKUP($A139,Debian!C:C,1,FALSE)),"","Yes")</f>
        <v>Yes</v>
      </c>
      <c r="J139" t="s">
        <v>1322</v>
      </c>
    </row>
    <row r="140" spans="1:10" x14ac:dyDescent="0.25">
      <c r="A140" t="s">
        <v>136</v>
      </c>
      <c r="B140" t="s">
        <v>1146</v>
      </c>
      <c r="C140" t="s">
        <v>1154</v>
      </c>
      <c r="D140">
        <v>3679</v>
      </c>
      <c r="F140" t="str">
        <f>IF(ISNA(VLOOKUP($A140,Debian!A:A,1,FALSE)),"","Yes")</f>
        <v/>
      </c>
      <c r="G140" t="str">
        <f>IF(ISNA(VLOOKUP($A140,Debian!B:B,1,FALSE)),"","Yes")</f>
        <v/>
      </c>
      <c r="H140" t="str">
        <f>IF(ISNA(VLOOKUP($A140,Debian!C:C,1,FALSE)),"","Yes")</f>
        <v>Yes</v>
      </c>
      <c r="J140" t="s">
        <v>1323</v>
      </c>
    </row>
    <row r="141" spans="1:10" x14ac:dyDescent="0.25">
      <c r="A141" t="s">
        <v>137</v>
      </c>
      <c r="B141" t="s">
        <v>1146</v>
      </c>
      <c r="C141" t="s">
        <v>1154</v>
      </c>
      <c r="D141">
        <v>10715</v>
      </c>
      <c r="F141" t="str">
        <f>IF(ISNA(VLOOKUP($A141,Debian!A:A,1,FALSE)),"","Yes")</f>
        <v/>
      </c>
      <c r="G141" t="str">
        <f>IF(ISNA(VLOOKUP($A141,Debian!B:B,1,FALSE)),"","Yes")</f>
        <v/>
      </c>
      <c r="H141" t="str">
        <f>IF(ISNA(VLOOKUP($A141,Debian!C:C,1,FALSE)),"","Yes")</f>
        <v>Yes</v>
      </c>
      <c r="J141" t="s">
        <v>1324</v>
      </c>
    </row>
    <row r="142" spans="1:10" x14ac:dyDescent="0.25">
      <c r="A142" t="s">
        <v>138</v>
      </c>
      <c r="B142" t="s">
        <v>1146</v>
      </c>
      <c r="C142" t="s">
        <v>1154</v>
      </c>
      <c r="D142">
        <v>2017</v>
      </c>
      <c r="F142" t="str">
        <f>IF(ISNA(VLOOKUP($A142,Debian!A:A,1,FALSE)),"","Yes")</f>
        <v/>
      </c>
      <c r="G142" t="str">
        <f>IF(ISNA(VLOOKUP($A142,Debian!B:B,1,FALSE)),"","Yes")</f>
        <v/>
      </c>
      <c r="H142" t="str">
        <f>IF(ISNA(VLOOKUP($A142,Debian!C:C,1,FALSE)),"","Yes")</f>
        <v>Yes</v>
      </c>
      <c r="J142" t="s">
        <v>1325</v>
      </c>
    </row>
    <row r="143" spans="1:10" x14ac:dyDescent="0.25">
      <c r="A143" t="s">
        <v>139</v>
      </c>
      <c r="B143" t="s">
        <v>1146</v>
      </c>
      <c r="C143" t="s">
        <v>1154</v>
      </c>
      <c r="D143">
        <v>548</v>
      </c>
      <c r="F143" t="str">
        <f>IF(ISNA(VLOOKUP($A143,Debian!A:A,1,FALSE)),"","Yes")</f>
        <v/>
      </c>
      <c r="G143" t="str">
        <f>IF(ISNA(VLOOKUP($A143,Debian!B:B,1,FALSE)),"","Yes")</f>
        <v/>
      </c>
      <c r="H143" t="str">
        <f>IF(ISNA(VLOOKUP($A143,Debian!C:C,1,FALSE)),"","Yes")</f>
        <v>Yes</v>
      </c>
      <c r="J143" t="s">
        <v>1326</v>
      </c>
    </row>
    <row r="144" spans="1:10" x14ac:dyDescent="0.25">
      <c r="A144" t="s">
        <v>140</v>
      </c>
      <c r="B144" t="s">
        <v>1146</v>
      </c>
      <c r="C144" t="s">
        <v>1154</v>
      </c>
      <c r="D144">
        <v>525</v>
      </c>
      <c r="F144" t="str">
        <f>IF(ISNA(VLOOKUP($A144,Debian!A:A,1,FALSE)),"","Yes")</f>
        <v/>
      </c>
      <c r="G144" t="str">
        <f>IF(ISNA(VLOOKUP($A144,Debian!B:B,1,FALSE)),"","Yes")</f>
        <v/>
      </c>
      <c r="H144" t="str">
        <f>IF(ISNA(VLOOKUP($A144,Debian!C:C,1,FALSE)),"","Yes")</f>
        <v>Yes</v>
      </c>
      <c r="J144" t="s">
        <v>1327</v>
      </c>
    </row>
    <row r="145" spans="1:10" x14ac:dyDescent="0.25">
      <c r="A145" t="s">
        <v>141</v>
      </c>
      <c r="B145" t="s">
        <v>1146</v>
      </c>
      <c r="C145" t="s">
        <v>1154</v>
      </c>
      <c r="D145">
        <v>900</v>
      </c>
      <c r="F145" t="str">
        <f>IF(ISNA(VLOOKUP($A145,Debian!A:A,1,FALSE)),"","Yes")</f>
        <v/>
      </c>
      <c r="G145" t="str">
        <f>IF(ISNA(VLOOKUP($A145,Debian!B:B,1,FALSE)),"","Yes")</f>
        <v/>
      </c>
      <c r="H145" t="str">
        <f>IF(ISNA(VLOOKUP($A145,Debian!C:C,1,FALSE)),"","Yes")</f>
        <v>Yes</v>
      </c>
      <c r="J145" t="s">
        <v>1328</v>
      </c>
    </row>
    <row r="146" spans="1:10" x14ac:dyDescent="0.25">
      <c r="A146" t="s">
        <v>142</v>
      </c>
      <c r="B146" t="s">
        <v>1147</v>
      </c>
      <c r="C146" t="s">
        <v>1152</v>
      </c>
      <c r="D146">
        <v>4701</v>
      </c>
      <c r="F146" t="str">
        <f>IF(ISNA(VLOOKUP($A146,Debian!A:A,1,FALSE)),"","Yes")</f>
        <v>Yes</v>
      </c>
      <c r="G146" t="str">
        <f>IF(ISNA(VLOOKUP($A146,Debian!B:B,1,FALSE)),"","Yes")</f>
        <v>Yes</v>
      </c>
      <c r="H146" t="str">
        <f>IF(ISNA(VLOOKUP($A146,Debian!C:C,1,FALSE)),"","Yes")</f>
        <v>Yes</v>
      </c>
      <c r="J146" t="s">
        <v>1329</v>
      </c>
    </row>
    <row r="147" spans="1:10" x14ac:dyDescent="0.25">
      <c r="A147" t="s">
        <v>143</v>
      </c>
      <c r="B147" t="s">
        <v>1146</v>
      </c>
      <c r="C147" t="s">
        <v>1152</v>
      </c>
      <c r="D147">
        <v>802</v>
      </c>
      <c r="F147" t="str">
        <f>IF(ISNA(VLOOKUP($A147,Debian!A:A,1,FALSE)),"","Yes")</f>
        <v/>
      </c>
      <c r="G147" t="str">
        <f>IF(ISNA(VLOOKUP($A147,Debian!B:B,1,FALSE)),"","Yes")</f>
        <v>Yes</v>
      </c>
      <c r="H147" t="str">
        <f>IF(ISNA(VLOOKUP($A147,Debian!C:C,1,FALSE)),"","Yes")</f>
        <v>Yes</v>
      </c>
      <c r="J147" t="s">
        <v>1330</v>
      </c>
    </row>
    <row r="148" spans="1:10" x14ac:dyDescent="0.25">
      <c r="A148" t="s">
        <v>144</v>
      </c>
      <c r="B148" t="s">
        <v>1146</v>
      </c>
      <c r="C148" t="s">
        <v>1152</v>
      </c>
      <c r="D148">
        <v>5520</v>
      </c>
      <c r="F148" t="str">
        <f>IF(ISNA(VLOOKUP($A148,Debian!A:A,1,FALSE)),"","Yes")</f>
        <v/>
      </c>
      <c r="G148" t="str">
        <f>IF(ISNA(VLOOKUP($A148,Debian!B:B,1,FALSE)),"","Yes")</f>
        <v>Yes</v>
      </c>
      <c r="H148" t="str">
        <f>IF(ISNA(VLOOKUP($A148,Debian!C:C,1,FALSE)),"","Yes")</f>
        <v>Yes</v>
      </c>
      <c r="J148" t="s">
        <v>1331</v>
      </c>
    </row>
    <row r="149" spans="1:10" x14ac:dyDescent="0.25">
      <c r="A149" t="s">
        <v>145</v>
      </c>
      <c r="B149" t="s">
        <v>1147</v>
      </c>
      <c r="C149" t="s">
        <v>1152</v>
      </c>
      <c r="D149">
        <v>352</v>
      </c>
      <c r="F149" t="str">
        <f>IF(ISNA(VLOOKUP($A149,Debian!A:A,1,FALSE)),"","Yes")</f>
        <v>Yes</v>
      </c>
      <c r="G149" t="str">
        <f>IF(ISNA(VLOOKUP($A149,Debian!B:B,1,FALSE)),"","Yes")</f>
        <v>Yes</v>
      </c>
      <c r="H149" t="str">
        <f>IF(ISNA(VLOOKUP($A149,Debian!C:C,1,FALSE)),"","Yes")</f>
        <v>Yes</v>
      </c>
      <c r="J149" t="s">
        <v>1332</v>
      </c>
    </row>
    <row r="150" spans="1:10" x14ac:dyDescent="0.25">
      <c r="A150" t="s">
        <v>146</v>
      </c>
      <c r="B150" t="s">
        <v>1146</v>
      </c>
      <c r="C150" t="s">
        <v>1177</v>
      </c>
      <c r="D150">
        <v>371</v>
      </c>
      <c r="F150" t="str">
        <f>IF(ISNA(VLOOKUP($A150,Debian!A:A,1,FALSE)),"","Yes")</f>
        <v/>
      </c>
      <c r="G150" t="str">
        <f>IF(ISNA(VLOOKUP($A150,Debian!B:B,1,FALSE)),"","Yes")</f>
        <v/>
      </c>
      <c r="H150" t="str">
        <f>IF(ISNA(VLOOKUP($A150,Debian!C:C,1,FALSE)),"","Yes")</f>
        <v/>
      </c>
      <c r="J150" t="s">
        <v>1333</v>
      </c>
    </row>
    <row r="151" spans="1:10" x14ac:dyDescent="0.25">
      <c r="A151" t="s">
        <v>147</v>
      </c>
      <c r="B151" t="s">
        <v>1150</v>
      </c>
      <c r="C151" t="s">
        <v>1161</v>
      </c>
      <c r="D151">
        <v>10000</v>
      </c>
      <c r="F151" t="str">
        <f>IF(ISNA(VLOOKUP($A151,Debian!A:A,1,FALSE)),"","Yes")</f>
        <v/>
      </c>
      <c r="G151" t="str">
        <f>IF(ISNA(VLOOKUP($A151,Debian!B:B,1,FALSE)),"","Yes")</f>
        <v/>
      </c>
      <c r="H151" t="str">
        <f>IF(ISNA(VLOOKUP($A151,Debian!C:C,1,FALSE)),"","Yes")</f>
        <v/>
      </c>
      <c r="J151" t="s">
        <v>1212</v>
      </c>
    </row>
    <row r="152" spans="1:10" x14ac:dyDescent="0.25">
      <c r="A152" t="s">
        <v>148</v>
      </c>
      <c r="B152" t="s">
        <v>1148</v>
      </c>
      <c r="C152" t="s">
        <v>1152</v>
      </c>
      <c r="D152">
        <v>853</v>
      </c>
      <c r="F152" t="str">
        <f>IF(ISNA(VLOOKUP($A152,Debian!A:A,1,FALSE)),"","Yes")</f>
        <v>Yes</v>
      </c>
      <c r="G152" t="str">
        <f>IF(ISNA(VLOOKUP($A152,Debian!B:B,1,FALSE)),"","Yes")</f>
        <v>Yes</v>
      </c>
      <c r="H152" t="str">
        <f>IF(ISNA(VLOOKUP($A152,Debian!C:C,1,FALSE)),"","Yes")</f>
        <v>Yes</v>
      </c>
      <c r="J152" t="s">
        <v>1334</v>
      </c>
    </row>
    <row r="153" spans="1:10" x14ac:dyDescent="0.25">
      <c r="A153" t="s">
        <v>149</v>
      </c>
      <c r="B153" t="s">
        <v>1147</v>
      </c>
      <c r="C153" t="s">
        <v>1156</v>
      </c>
      <c r="D153">
        <v>2667</v>
      </c>
      <c r="F153" t="str">
        <f>IF(ISNA(VLOOKUP($A153,Debian!A:A,1,FALSE)),"","Yes")</f>
        <v>Yes</v>
      </c>
      <c r="G153" t="str">
        <f>IF(ISNA(VLOOKUP($A153,Debian!B:B,1,FALSE)),"","Yes")</f>
        <v>Yes</v>
      </c>
      <c r="H153" t="str">
        <f>IF(ISNA(VLOOKUP($A153,Debian!C:C,1,FALSE)),"","Yes")</f>
        <v>Yes</v>
      </c>
      <c r="J153" t="s">
        <v>1335</v>
      </c>
    </row>
    <row r="154" spans="1:10" x14ac:dyDescent="0.25">
      <c r="A154" t="s">
        <v>150</v>
      </c>
      <c r="B154" t="s">
        <v>1146</v>
      </c>
      <c r="C154" t="s">
        <v>1154</v>
      </c>
      <c r="D154">
        <v>3470</v>
      </c>
      <c r="F154" t="str">
        <f>IF(ISNA(VLOOKUP($A154,Debian!A:A,1,FALSE)),"","Yes")</f>
        <v/>
      </c>
      <c r="G154" t="str">
        <f>IF(ISNA(VLOOKUP($A154,Debian!B:B,1,FALSE)),"","Yes")</f>
        <v/>
      </c>
      <c r="H154" t="str">
        <f>IF(ISNA(VLOOKUP($A154,Debian!C:C,1,FALSE)),"","Yes")</f>
        <v>Yes</v>
      </c>
      <c r="J154" t="s">
        <v>1336</v>
      </c>
    </row>
    <row r="155" spans="1:10" x14ac:dyDescent="0.25">
      <c r="A155" t="s">
        <v>151</v>
      </c>
      <c r="B155" t="s">
        <v>1146</v>
      </c>
      <c r="C155" t="s">
        <v>1174</v>
      </c>
      <c r="D155">
        <v>4632</v>
      </c>
      <c r="F155" t="str">
        <f>IF(ISNA(VLOOKUP($A155,Debian!A:A,1,FALSE)),"","Yes")</f>
        <v/>
      </c>
      <c r="G155" t="str">
        <f>IF(ISNA(VLOOKUP($A155,Debian!B:B,1,FALSE)),"","Yes")</f>
        <v/>
      </c>
      <c r="H155" t="str">
        <f>IF(ISNA(VLOOKUP($A155,Debian!C:C,1,FALSE)),"","Yes")</f>
        <v>Yes</v>
      </c>
      <c r="J155" t="s">
        <v>1337</v>
      </c>
    </row>
    <row r="156" spans="1:10" x14ac:dyDescent="0.25">
      <c r="A156" t="s">
        <v>152</v>
      </c>
      <c r="B156" t="s">
        <v>1146</v>
      </c>
      <c r="C156" t="s">
        <v>1174</v>
      </c>
      <c r="D156">
        <v>68</v>
      </c>
      <c r="F156" t="str">
        <f>IF(ISNA(VLOOKUP($A156,Debian!A:A,1,FALSE)),"","Yes")</f>
        <v/>
      </c>
      <c r="G156" t="str">
        <f>IF(ISNA(VLOOKUP($A156,Debian!B:B,1,FALSE)),"","Yes")</f>
        <v/>
      </c>
      <c r="H156" t="str">
        <f>IF(ISNA(VLOOKUP($A156,Debian!C:C,1,FALSE)),"","Yes")</f>
        <v/>
      </c>
      <c r="J156" t="s">
        <v>1338</v>
      </c>
    </row>
    <row r="157" spans="1:10" x14ac:dyDescent="0.25">
      <c r="A157" t="s">
        <v>153</v>
      </c>
      <c r="B157" t="s">
        <v>1146</v>
      </c>
      <c r="C157" t="s">
        <v>1160</v>
      </c>
      <c r="D157">
        <v>638</v>
      </c>
      <c r="F157" t="str">
        <f>IF(ISNA(VLOOKUP($A157,Debian!A:A,1,FALSE)),"","Yes")</f>
        <v/>
      </c>
      <c r="G157" t="str">
        <f>IF(ISNA(VLOOKUP($A157,Debian!B:B,1,FALSE)),"","Yes")</f>
        <v/>
      </c>
      <c r="H157" t="str">
        <f>IF(ISNA(VLOOKUP($A157,Debian!C:C,1,FALSE)),"","Yes")</f>
        <v/>
      </c>
      <c r="J157" t="s">
        <v>1339</v>
      </c>
    </row>
    <row r="158" spans="1:10" x14ac:dyDescent="0.25">
      <c r="A158" t="s">
        <v>154</v>
      </c>
      <c r="B158" t="s">
        <v>1146</v>
      </c>
      <c r="C158" t="s">
        <v>1160</v>
      </c>
      <c r="D158">
        <v>2394</v>
      </c>
      <c r="F158" t="str">
        <f>IF(ISNA(VLOOKUP($A158,Debian!A:A,1,FALSE)),"","Yes")</f>
        <v/>
      </c>
      <c r="G158" t="str">
        <f>IF(ISNA(VLOOKUP($A158,Debian!B:B,1,FALSE)),"","Yes")</f>
        <v/>
      </c>
      <c r="H158" t="str">
        <f>IF(ISNA(VLOOKUP($A158,Debian!C:C,1,FALSE)),"","Yes")</f>
        <v>Yes</v>
      </c>
      <c r="J158" t="s">
        <v>1340</v>
      </c>
    </row>
    <row r="159" spans="1:10" x14ac:dyDescent="0.25">
      <c r="A159" t="s">
        <v>155</v>
      </c>
      <c r="B159" t="s">
        <v>1146</v>
      </c>
      <c r="C159" t="s">
        <v>1160</v>
      </c>
      <c r="D159">
        <v>846</v>
      </c>
      <c r="F159" t="str">
        <f>IF(ISNA(VLOOKUP($A159,Debian!A:A,1,FALSE)),"","Yes")</f>
        <v/>
      </c>
      <c r="G159" t="str">
        <f>IF(ISNA(VLOOKUP($A159,Debian!B:B,1,FALSE)),"","Yes")</f>
        <v/>
      </c>
      <c r="H159" t="str">
        <f>IF(ISNA(VLOOKUP($A159,Debian!C:C,1,FALSE)),"","Yes")</f>
        <v/>
      </c>
      <c r="J159" t="s">
        <v>1339</v>
      </c>
    </row>
    <row r="160" spans="1:10" x14ac:dyDescent="0.25">
      <c r="A160" t="s">
        <v>156</v>
      </c>
      <c r="B160" t="s">
        <v>1146</v>
      </c>
      <c r="C160" t="s">
        <v>1160</v>
      </c>
      <c r="D160">
        <v>294</v>
      </c>
      <c r="F160" t="str">
        <f>IF(ISNA(VLOOKUP($A160,Debian!A:A,1,FALSE)),"","Yes")</f>
        <v/>
      </c>
      <c r="G160" t="str">
        <f>IF(ISNA(VLOOKUP($A160,Debian!B:B,1,FALSE)),"","Yes")</f>
        <v/>
      </c>
      <c r="H160" t="str">
        <f>IF(ISNA(VLOOKUP($A160,Debian!C:C,1,FALSE)),"","Yes")</f>
        <v>Yes</v>
      </c>
      <c r="J160" t="s">
        <v>1341</v>
      </c>
    </row>
    <row r="161" spans="1:10" x14ac:dyDescent="0.25">
      <c r="A161" t="s">
        <v>157</v>
      </c>
      <c r="B161" t="s">
        <v>1146</v>
      </c>
      <c r="C161" t="s">
        <v>1178</v>
      </c>
      <c r="D161">
        <v>287</v>
      </c>
      <c r="F161" t="str">
        <f>IF(ISNA(VLOOKUP($A161,Debian!A:A,1,FALSE)),"","Yes")</f>
        <v/>
      </c>
      <c r="G161" t="str">
        <f>IF(ISNA(VLOOKUP($A161,Debian!B:B,1,FALSE)),"","Yes")</f>
        <v/>
      </c>
      <c r="H161" t="str">
        <f>IF(ISNA(VLOOKUP($A161,Debian!C:C,1,FALSE)),"","Yes")</f>
        <v/>
      </c>
      <c r="J161" t="s">
        <v>1342</v>
      </c>
    </row>
    <row r="162" spans="1:10" x14ac:dyDescent="0.25">
      <c r="A162" t="s">
        <v>158</v>
      </c>
      <c r="B162" t="s">
        <v>1150</v>
      </c>
      <c r="C162" t="s">
        <v>1160</v>
      </c>
      <c r="D162">
        <v>5805</v>
      </c>
      <c r="F162" t="str">
        <f>IF(ISNA(VLOOKUP($A162,Debian!A:A,1,FALSE)),"","Yes")</f>
        <v/>
      </c>
      <c r="G162" t="str">
        <f>IF(ISNA(VLOOKUP($A162,Debian!B:B,1,FALSE)),"","Yes")</f>
        <v/>
      </c>
      <c r="H162" t="str">
        <f>IF(ISNA(VLOOKUP($A162,Debian!C:C,1,FALSE)),"","Yes")</f>
        <v>Yes</v>
      </c>
      <c r="J162" t="s">
        <v>1343</v>
      </c>
    </row>
    <row r="163" spans="1:10" x14ac:dyDescent="0.25">
      <c r="A163" t="s">
        <v>159</v>
      </c>
      <c r="B163" t="s">
        <v>1146</v>
      </c>
      <c r="C163" t="s">
        <v>1160</v>
      </c>
      <c r="D163">
        <v>2315</v>
      </c>
      <c r="F163" t="str">
        <f>IF(ISNA(VLOOKUP($A163,Debian!A:A,1,FALSE)),"","Yes")</f>
        <v/>
      </c>
      <c r="G163" t="str">
        <f>IF(ISNA(VLOOKUP($A163,Debian!B:B,1,FALSE)),"","Yes")</f>
        <v/>
      </c>
      <c r="H163" t="str">
        <f>IF(ISNA(VLOOKUP($A163,Debian!C:C,1,FALSE)),"","Yes")</f>
        <v>Yes</v>
      </c>
      <c r="J163" t="s">
        <v>1340</v>
      </c>
    </row>
    <row r="164" spans="1:10" x14ac:dyDescent="0.25">
      <c r="A164" t="s">
        <v>160</v>
      </c>
      <c r="B164" t="s">
        <v>1146</v>
      </c>
      <c r="C164" t="s">
        <v>1160</v>
      </c>
      <c r="D164">
        <v>5536</v>
      </c>
      <c r="F164" t="str">
        <f>IF(ISNA(VLOOKUP($A164,Debian!A:A,1,FALSE)),"","Yes")</f>
        <v/>
      </c>
      <c r="G164" t="str">
        <f>IF(ISNA(VLOOKUP($A164,Debian!B:B,1,FALSE)),"","Yes")</f>
        <v/>
      </c>
      <c r="H164" t="str">
        <f>IF(ISNA(VLOOKUP($A164,Debian!C:C,1,FALSE)),"","Yes")</f>
        <v>Yes</v>
      </c>
      <c r="J164" t="s">
        <v>1344</v>
      </c>
    </row>
    <row r="165" spans="1:10" x14ac:dyDescent="0.25">
      <c r="A165" t="s">
        <v>161</v>
      </c>
      <c r="B165" t="s">
        <v>1146</v>
      </c>
      <c r="C165" t="s">
        <v>1160</v>
      </c>
      <c r="D165">
        <v>954</v>
      </c>
      <c r="F165" t="str">
        <f>IF(ISNA(VLOOKUP($A165,Debian!A:A,1,FALSE)),"","Yes")</f>
        <v/>
      </c>
      <c r="G165" t="str">
        <f>IF(ISNA(VLOOKUP($A165,Debian!B:B,1,FALSE)),"","Yes")</f>
        <v/>
      </c>
      <c r="H165" t="str">
        <f>IF(ISNA(VLOOKUP($A165,Debian!C:C,1,FALSE)),"","Yes")</f>
        <v>Yes</v>
      </c>
      <c r="J165" t="s">
        <v>1345</v>
      </c>
    </row>
    <row r="166" spans="1:10" x14ac:dyDescent="0.25">
      <c r="A166" t="s">
        <v>162</v>
      </c>
      <c r="B166" t="s">
        <v>1146</v>
      </c>
      <c r="C166" t="s">
        <v>1154</v>
      </c>
      <c r="D166">
        <v>925</v>
      </c>
      <c r="F166" t="str">
        <f>IF(ISNA(VLOOKUP($A166,Debian!A:A,1,FALSE)),"","Yes")</f>
        <v/>
      </c>
      <c r="G166" t="str">
        <f>IF(ISNA(VLOOKUP($A166,Debian!B:B,1,FALSE)),"","Yes")</f>
        <v/>
      </c>
      <c r="H166" t="str">
        <f>IF(ISNA(VLOOKUP($A166,Debian!C:C,1,FALSE)),"","Yes")</f>
        <v>Yes</v>
      </c>
      <c r="J166" t="s">
        <v>1346</v>
      </c>
    </row>
    <row r="167" spans="1:10" x14ac:dyDescent="0.25">
      <c r="A167" t="s">
        <v>163</v>
      </c>
      <c r="B167" t="s">
        <v>1146</v>
      </c>
      <c r="C167" t="s">
        <v>1154</v>
      </c>
      <c r="D167">
        <v>367</v>
      </c>
      <c r="F167" t="str">
        <f>IF(ISNA(VLOOKUP($A167,Debian!A:A,1,FALSE)),"","Yes")</f>
        <v/>
      </c>
      <c r="G167" t="str">
        <f>IF(ISNA(VLOOKUP($A167,Debian!B:B,1,FALSE)),"","Yes")</f>
        <v/>
      </c>
      <c r="H167" t="str">
        <f>IF(ISNA(VLOOKUP($A167,Debian!C:C,1,FALSE)),"","Yes")</f>
        <v/>
      </c>
      <c r="J167" t="s">
        <v>1347</v>
      </c>
    </row>
    <row r="168" spans="1:10" x14ac:dyDescent="0.25">
      <c r="A168" t="s">
        <v>164</v>
      </c>
      <c r="B168" t="s">
        <v>1146</v>
      </c>
      <c r="C168" t="s">
        <v>1177</v>
      </c>
      <c r="D168">
        <v>557</v>
      </c>
      <c r="F168" t="str">
        <f>IF(ISNA(VLOOKUP($A168,Debian!A:A,1,FALSE)),"","Yes")</f>
        <v/>
      </c>
      <c r="G168" t="str">
        <f>IF(ISNA(VLOOKUP($A168,Debian!B:B,1,FALSE)),"","Yes")</f>
        <v/>
      </c>
      <c r="H168" t="str">
        <f>IF(ISNA(VLOOKUP($A168,Debian!C:C,1,FALSE)),"","Yes")</f>
        <v>Yes</v>
      </c>
      <c r="J168" t="s">
        <v>1348</v>
      </c>
    </row>
    <row r="169" spans="1:10" x14ac:dyDescent="0.25">
      <c r="A169" t="s">
        <v>165</v>
      </c>
      <c r="B169" t="s">
        <v>1146</v>
      </c>
      <c r="C169" t="s">
        <v>1160</v>
      </c>
      <c r="D169">
        <v>473</v>
      </c>
      <c r="F169" t="str">
        <f>IF(ISNA(VLOOKUP($A169,Debian!A:A,1,FALSE)),"","Yes")</f>
        <v/>
      </c>
      <c r="G169" t="str">
        <f>IF(ISNA(VLOOKUP($A169,Debian!B:B,1,FALSE)),"","Yes")</f>
        <v/>
      </c>
      <c r="H169" t="str">
        <f>IF(ISNA(VLOOKUP($A169,Debian!C:C,1,FALSE)),"","Yes")</f>
        <v>Yes</v>
      </c>
      <c r="J169" t="s">
        <v>1349</v>
      </c>
    </row>
    <row r="170" spans="1:10" x14ac:dyDescent="0.25">
      <c r="A170" t="s">
        <v>166</v>
      </c>
      <c r="B170" t="s">
        <v>1146</v>
      </c>
      <c r="C170" t="s">
        <v>1154</v>
      </c>
      <c r="D170">
        <v>1324</v>
      </c>
      <c r="F170" t="str">
        <f>IF(ISNA(VLOOKUP($A170,Debian!A:A,1,FALSE)),"","Yes")</f>
        <v/>
      </c>
      <c r="G170" t="str">
        <f>IF(ISNA(VLOOKUP($A170,Debian!B:B,1,FALSE)),"","Yes")</f>
        <v/>
      </c>
      <c r="H170" t="str">
        <f>IF(ISNA(VLOOKUP($A170,Debian!C:C,1,FALSE)),"","Yes")</f>
        <v>Yes</v>
      </c>
      <c r="J170" t="s">
        <v>1350</v>
      </c>
    </row>
    <row r="171" spans="1:10" x14ac:dyDescent="0.25">
      <c r="A171" t="s">
        <v>167</v>
      </c>
      <c r="B171" t="s">
        <v>1146</v>
      </c>
      <c r="C171" t="s">
        <v>1160</v>
      </c>
      <c r="D171">
        <v>4381</v>
      </c>
      <c r="F171" t="str">
        <f>IF(ISNA(VLOOKUP($A171,Debian!A:A,1,FALSE)),"","Yes")</f>
        <v/>
      </c>
      <c r="G171" t="str">
        <f>IF(ISNA(VLOOKUP($A171,Debian!B:B,1,FALSE)),"","Yes")</f>
        <v/>
      </c>
      <c r="H171" t="str">
        <f>IF(ISNA(VLOOKUP($A171,Debian!C:C,1,FALSE)),"","Yes")</f>
        <v>Yes</v>
      </c>
      <c r="J171" t="s">
        <v>1351</v>
      </c>
    </row>
    <row r="172" spans="1:10" x14ac:dyDescent="0.25">
      <c r="A172" t="s">
        <v>168</v>
      </c>
      <c r="B172" t="s">
        <v>1146</v>
      </c>
      <c r="C172" t="s">
        <v>1160</v>
      </c>
      <c r="D172">
        <v>572</v>
      </c>
      <c r="F172" t="str">
        <f>IF(ISNA(VLOOKUP($A172,Debian!A:A,1,FALSE)),"","Yes")</f>
        <v/>
      </c>
      <c r="G172" t="str">
        <f>IF(ISNA(VLOOKUP($A172,Debian!B:B,1,FALSE)),"","Yes")</f>
        <v/>
      </c>
      <c r="H172" t="str">
        <f>IF(ISNA(VLOOKUP($A172,Debian!C:C,1,FALSE)),"","Yes")</f>
        <v>Yes</v>
      </c>
      <c r="J172" t="s">
        <v>1352</v>
      </c>
    </row>
    <row r="173" spans="1:10" x14ac:dyDescent="0.25">
      <c r="A173" t="s">
        <v>169</v>
      </c>
      <c r="B173" t="s">
        <v>1146</v>
      </c>
      <c r="C173" t="s">
        <v>1154</v>
      </c>
      <c r="D173">
        <v>265</v>
      </c>
      <c r="F173" t="str">
        <f>IF(ISNA(VLOOKUP($A173,Debian!A:A,1,FALSE)),"","Yes")</f>
        <v/>
      </c>
      <c r="G173" t="str">
        <f>IF(ISNA(VLOOKUP($A173,Debian!B:B,1,FALSE)),"","Yes")</f>
        <v/>
      </c>
      <c r="H173" t="str">
        <f>IF(ISNA(VLOOKUP($A173,Debian!C:C,1,FALSE)),"","Yes")</f>
        <v>Yes</v>
      </c>
      <c r="J173" t="s">
        <v>1353</v>
      </c>
    </row>
    <row r="174" spans="1:10" x14ac:dyDescent="0.25">
      <c r="A174" t="s">
        <v>170</v>
      </c>
      <c r="B174" t="s">
        <v>1146</v>
      </c>
      <c r="C174" t="s">
        <v>1160</v>
      </c>
      <c r="D174">
        <v>521</v>
      </c>
      <c r="F174" t="str">
        <f>IF(ISNA(VLOOKUP($A174,Debian!A:A,1,FALSE)),"","Yes")</f>
        <v/>
      </c>
      <c r="G174" t="str">
        <f>IF(ISNA(VLOOKUP($A174,Debian!B:B,1,FALSE)),"","Yes")</f>
        <v/>
      </c>
      <c r="H174" t="str">
        <f>IF(ISNA(VLOOKUP($A174,Debian!C:C,1,FALSE)),"","Yes")</f>
        <v>Yes</v>
      </c>
      <c r="J174" t="s">
        <v>1354</v>
      </c>
    </row>
    <row r="175" spans="1:10" x14ac:dyDescent="0.25">
      <c r="A175" t="s">
        <v>171</v>
      </c>
      <c r="B175" t="s">
        <v>1148</v>
      </c>
      <c r="C175" t="s">
        <v>1152</v>
      </c>
      <c r="D175">
        <v>175</v>
      </c>
      <c r="F175" t="str">
        <f>IF(ISNA(VLOOKUP($A175,Debian!A:A,1,FALSE)),"","Yes")</f>
        <v>Yes</v>
      </c>
      <c r="G175" t="str">
        <f>IF(ISNA(VLOOKUP($A175,Debian!B:B,1,FALSE)),"","Yes")</f>
        <v>Yes</v>
      </c>
      <c r="H175" t="str">
        <f>IF(ISNA(VLOOKUP($A175,Debian!C:C,1,FALSE)),"","Yes")</f>
        <v>Yes</v>
      </c>
      <c r="J175" t="s">
        <v>1355</v>
      </c>
    </row>
    <row r="176" spans="1:10" x14ac:dyDescent="0.25">
      <c r="A176" t="s">
        <v>172</v>
      </c>
      <c r="B176" t="s">
        <v>1146</v>
      </c>
      <c r="C176" t="s">
        <v>1152</v>
      </c>
      <c r="D176">
        <v>22</v>
      </c>
      <c r="F176" t="str">
        <f>IF(ISNA(VLOOKUP($A176,Debian!A:A,1,FALSE)),"","Yes")</f>
        <v/>
      </c>
      <c r="G176" t="str">
        <f>IF(ISNA(VLOOKUP($A176,Debian!B:B,1,FALSE)),"","Yes")</f>
        <v/>
      </c>
      <c r="H176" t="str">
        <f>IF(ISNA(VLOOKUP($A176,Debian!C:C,1,FALSE)),"","Yes")</f>
        <v/>
      </c>
      <c r="J176" t="s">
        <v>1356</v>
      </c>
    </row>
    <row r="177" spans="1:10" x14ac:dyDescent="0.25">
      <c r="A177" t="s">
        <v>173</v>
      </c>
      <c r="B177" t="s">
        <v>1146</v>
      </c>
      <c r="C177" t="s">
        <v>1153</v>
      </c>
      <c r="D177">
        <v>180</v>
      </c>
      <c r="F177" t="str">
        <f>IF(ISNA(VLOOKUP($A177,Debian!A:A,1,FALSE)),"","Yes")</f>
        <v/>
      </c>
      <c r="G177" t="str">
        <f>IF(ISNA(VLOOKUP($A177,Debian!B:B,1,FALSE)),"","Yes")</f>
        <v/>
      </c>
      <c r="H177" t="str">
        <f>IF(ISNA(VLOOKUP($A177,Debian!C:C,1,FALSE)),"","Yes")</f>
        <v/>
      </c>
      <c r="J177" t="s">
        <v>1357</v>
      </c>
    </row>
    <row r="178" spans="1:10" x14ac:dyDescent="0.25">
      <c r="A178" t="s">
        <v>174</v>
      </c>
      <c r="B178" t="s">
        <v>1146</v>
      </c>
      <c r="C178" t="s">
        <v>1163</v>
      </c>
      <c r="D178">
        <v>1415</v>
      </c>
      <c r="F178" t="str">
        <f>IF(ISNA(VLOOKUP($A178,Debian!A:A,1,FALSE)),"","Yes")</f>
        <v/>
      </c>
      <c r="G178" t="str">
        <f>IF(ISNA(VLOOKUP($A178,Debian!B:B,1,FALSE)),"","Yes")</f>
        <v>Yes</v>
      </c>
      <c r="H178" t="str">
        <f>IF(ISNA(VLOOKUP($A178,Debian!C:C,1,FALSE)),"","Yes")</f>
        <v>Yes</v>
      </c>
      <c r="J178" t="s">
        <v>1358</v>
      </c>
    </row>
    <row r="179" spans="1:10" x14ac:dyDescent="0.25">
      <c r="A179" t="s">
        <v>175</v>
      </c>
      <c r="B179" t="s">
        <v>1148</v>
      </c>
      <c r="C179" t="s">
        <v>1153</v>
      </c>
      <c r="D179">
        <v>19</v>
      </c>
      <c r="F179" t="str">
        <f>IF(ISNA(VLOOKUP($A179,Debian!A:A,1,FALSE)),"","Yes")</f>
        <v>Yes</v>
      </c>
      <c r="G179" t="str">
        <f>IF(ISNA(VLOOKUP($A179,Debian!B:B,1,FALSE)),"","Yes")</f>
        <v>Yes</v>
      </c>
      <c r="H179" t="str">
        <f>IF(ISNA(VLOOKUP($A179,Debian!C:C,1,FALSE)),"","Yes")</f>
        <v>Yes</v>
      </c>
      <c r="J179" t="s">
        <v>1359</v>
      </c>
    </row>
    <row r="180" spans="1:10" x14ac:dyDescent="0.25">
      <c r="A180" t="s">
        <v>176</v>
      </c>
      <c r="B180" t="s">
        <v>1146</v>
      </c>
      <c r="C180" t="s">
        <v>947</v>
      </c>
      <c r="D180">
        <v>54</v>
      </c>
      <c r="F180" t="str">
        <f>IF(ISNA(VLOOKUP($A180,Debian!A:A,1,FALSE)),"","Yes")</f>
        <v/>
      </c>
      <c r="G180" t="str">
        <f>IF(ISNA(VLOOKUP($A180,Debian!B:B,1,FALSE)),"","Yes")</f>
        <v/>
      </c>
      <c r="H180" t="str">
        <f>IF(ISNA(VLOOKUP($A180,Debian!C:C,1,FALSE)),"","Yes")</f>
        <v/>
      </c>
      <c r="J180" t="s">
        <v>1360</v>
      </c>
    </row>
    <row r="181" spans="1:10" x14ac:dyDescent="0.25">
      <c r="A181" t="s">
        <v>177</v>
      </c>
      <c r="B181" t="s">
        <v>1146</v>
      </c>
      <c r="C181" t="s">
        <v>947</v>
      </c>
      <c r="D181">
        <v>1131</v>
      </c>
      <c r="F181" t="str">
        <f>IF(ISNA(VLOOKUP($A181,Debian!A:A,1,FALSE)),"","Yes")</f>
        <v/>
      </c>
      <c r="G181" t="str">
        <f>IF(ISNA(VLOOKUP($A181,Debian!B:B,1,FALSE)),"","Yes")</f>
        <v/>
      </c>
      <c r="H181" t="str">
        <f>IF(ISNA(VLOOKUP($A181,Debian!C:C,1,FALSE)),"","Yes")</f>
        <v/>
      </c>
      <c r="J181" t="s">
        <v>1361</v>
      </c>
    </row>
    <row r="182" spans="1:10" x14ac:dyDescent="0.25">
      <c r="A182" t="s">
        <v>178</v>
      </c>
      <c r="B182" t="s">
        <v>1146</v>
      </c>
      <c r="C182" t="s">
        <v>947</v>
      </c>
      <c r="D182">
        <v>203</v>
      </c>
      <c r="F182" t="str">
        <f>IF(ISNA(VLOOKUP($A182,Debian!A:A,1,FALSE)),"","Yes")</f>
        <v/>
      </c>
      <c r="G182" t="str">
        <f>IF(ISNA(VLOOKUP($A182,Debian!B:B,1,FALSE)),"","Yes")</f>
        <v/>
      </c>
      <c r="H182" t="str">
        <f>IF(ISNA(VLOOKUP($A182,Debian!C:C,1,FALSE)),"","Yes")</f>
        <v/>
      </c>
      <c r="J182" t="s">
        <v>1362</v>
      </c>
    </row>
    <row r="183" spans="1:10" x14ac:dyDescent="0.25">
      <c r="A183" t="s">
        <v>179</v>
      </c>
      <c r="B183" t="s">
        <v>1146</v>
      </c>
      <c r="C183" t="s">
        <v>947</v>
      </c>
      <c r="D183">
        <v>3</v>
      </c>
      <c r="F183" t="str">
        <f>IF(ISNA(VLOOKUP($A183,Debian!A:A,1,FALSE)),"","Yes")</f>
        <v/>
      </c>
      <c r="G183" t="str">
        <f>IF(ISNA(VLOOKUP($A183,Debian!B:B,1,FALSE)),"","Yes")</f>
        <v/>
      </c>
      <c r="H183" t="str">
        <f>IF(ISNA(VLOOKUP($A183,Debian!C:C,1,FALSE)),"","Yes")</f>
        <v/>
      </c>
      <c r="J183" t="s">
        <v>1360</v>
      </c>
    </row>
    <row r="184" spans="1:10" x14ac:dyDescent="0.25">
      <c r="A184" t="s">
        <v>180</v>
      </c>
      <c r="B184" t="s">
        <v>1147</v>
      </c>
      <c r="C184" t="s">
        <v>1153</v>
      </c>
      <c r="D184">
        <v>110</v>
      </c>
      <c r="F184" t="str">
        <f>IF(ISNA(VLOOKUP($A184,Debian!A:A,1,FALSE)),"","Yes")</f>
        <v>Yes</v>
      </c>
      <c r="G184" t="str">
        <f>IF(ISNA(VLOOKUP($A184,Debian!B:B,1,FALSE)),"","Yes")</f>
        <v>Yes</v>
      </c>
      <c r="H184" t="str">
        <f>IF(ISNA(VLOOKUP($A184,Debian!C:C,1,FALSE)),"","Yes")</f>
        <v>Yes</v>
      </c>
      <c r="J184" t="s">
        <v>1363</v>
      </c>
    </row>
    <row r="185" spans="1:10" x14ac:dyDescent="0.25">
      <c r="A185" t="s">
        <v>181</v>
      </c>
      <c r="B185" t="s">
        <v>1147</v>
      </c>
      <c r="C185" t="s">
        <v>1172</v>
      </c>
      <c r="D185">
        <v>350</v>
      </c>
      <c r="F185" t="str">
        <f>IF(ISNA(VLOOKUP($A185,Debian!A:A,1,FALSE)),"","Yes")</f>
        <v/>
      </c>
      <c r="G185" t="str">
        <f>IF(ISNA(VLOOKUP($A185,Debian!B:B,1,FALSE)),"","Yes")</f>
        <v>Yes</v>
      </c>
      <c r="H185" t="str">
        <f>IF(ISNA(VLOOKUP($A185,Debian!C:C,1,FALSE)),"","Yes")</f>
        <v>Yes</v>
      </c>
      <c r="J185" t="s">
        <v>1364</v>
      </c>
    </row>
    <row r="186" spans="1:10" x14ac:dyDescent="0.25">
      <c r="A186" t="s">
        <v>182</v>
      </c>
      <c r="B186" t="s">
        <v>1148</v>
      </c>
      <c r="C186" t="s">
        <v>1179</v>
      </c>
      <c r="D186">
        <v>5</v>
      </c>
      <c r="F186" t="str">
        <f>IF(ISNA(VLOOKUP($A186,Debian!A:A,1,FALSE)),"","Yes")</f>
        <v>Yes</v>
      </c>
      <c r="G186" t="str">
        <f>IF(ISNA(VLOOKUP($A186,Debian!B:B,1,FALSE)),"","Yes")</f>
        <v>Yes</v>
      </c>
      <c r="H186" t="str">
        <f>IF(ISNA(VLOOKUP($A186,Debian!C:C,1,FALSE)),"","Yes")</f>
        <v>Yes</v>
      </c>
      <c r="J186" t="s">
        <v>1365</v>
      </c>
    </row>
    <row r="187" spans="1:10" x14ac:dyDescent="0.25">
      <c r="A187" t="s">
        <v>183</v>
      </c>
      <c r="B187" t="s">
        <v>1147</v>
      </c>
      <c r="C187" t="s">
        <v>1153</v>
      </c>
      <c r="D187">
        <v>97</v>
      </c>
      <c r="F187" t="str">
        <f>IF(ISNA(VLOOKUP($A187,Debian!A:A,1,FALSE)),"","Yes")</f>
        <v>Yes</v>
      </c>
      <c r="G187" t="str">
        <f>IF(ISNA(VLOOKUP($A187,Debian!B:B,1,FALSE)),"","Yes")</f>
        <v>Yes</v>
      </c>
      <c r="H187" t="str">
        <f>IF(ISNA(VLOOKUP($A187,Debian!C:C,1,FALSE)),"","Yes")</f>
        <v>Yes</v>
      </c>
      <c r="J187" t="s">
        <v>1366</v>
      </c>
    </row>
    <row r="188" spans="1:10" x14ac:dyDescent="0.25">
      <c r="A188" t="s">
        <v>184</v>
      </c>
      <c r="B188" t="s">
        <v>1146</v>
      </c>
      <c r="C188" t="s">
        <v>1152</v>
      </c>
      <c r="D188">
        <v>342</v>
      </c>
      <c r="F188" t="str">
        <f>IF(ISNA(VLOOKUP($A188,Debian!A:A,1,FALSE)),"","Yes")</f>
        <v>Yes</v>
      </c>
      <c r="G188" t="str">
        <f>IF(ISNA(VLOOKUP($A188,Debian!B:B,1,FALSE)),"","Yes")</f>
        <v>Yes</v>
      </c>
      <c r="H188" t="str">
        <f>IF(ISNA(VLOOKUP($A188,Debian!C:C,1,FALSE)),"","Yes")</f>
        <v>Yes</v>
      </c>
      <c r="J188" t="s">
        <v>1367</v>
      </c>
    </row>
    <row r="189" spans="1:10" x14ac:dyDescent="0.25">
      <c r="A189" t="s">
        <v>185</v>
      </c>
      <c r="B189" t="s">
        <v>1148</v>
      </c>
      <c r="C189" t="s">
        <v>1153</v>
      </c>
      <c r="D189">
        <v>159</v>
      </c>
      <c r="F189" t="str">
        <f>IF(ISNA(VLOOKUP($A189,Debian!A:A,1,FALSE)),"","Yes")</f>
        <v>Yes</v>
      </c>
      <c r="G189" t="str">
        <f>IF(ISNA(VLOOKUP($A189,Debian!B:B,1,FALSE)),"","Yes")</f>
        <v>Yes</v>
      </c>
      <c r="H189" t="str">
        <f>IF(ISNA(VLOOKUP($A189,Debian!C:C,1,FALSE)),"","Yes")</f>
        <v>Yes</v>
      </c>
      <c r="J189" t="s">
        <v>1368</v>
      </c>
    </row>
    <row r="190" spans="1:10" x14ac:dyDescent="0.25">
      <c r="A190" t="s">
        <v>186</v>
      </c>
      <c r="B190" t="s">
        <v>1146</v>
      </c>
      <c r="C190" t="s">
        <v>1163</v>
      </c>
      <c r="D190">
        <v>174</v>
      </c>
      <c r="F190" t="str">
        <f>IF(ISNA(VLOOKUP($A190,Debian!A:A,1,FALSE)),"","Yes")</f>
        <v>Yes</v>
      </c>
      <c r="G190" t="str">
        <f>IF(ISNA(VLOOKUP($A190,Debian!B:B,1,FALSE)),"","Yes")</f>
        <v>Yes</v>
      </c>
      <c r="H190" t="str">
        <f>IF(ISNA(VLOOKUP($A190,Debian!C:C,1,FALSE)),"","Yes")</f>
        <v>Yes</v>
      </c>
      <c r="J190" t="s">
        <v>1369</v>
      </c>
    </row>
    <row r="191" spans="1:10" x14ac:dyDescent="0.25">
      <c r="A191" t="s">
        <v>187</v>
      </c>
      <c r="B191" t="s">
        <v>1147</v>
      </c>
      <c r="C191" t="s">
        <v>1172</v>
      </c>
      <c r="D191">
        <v>208</v>
      </c>
      <c r="F191" t="str">
        <f>IF(ISNA(VLOOKUP($A191,Debian!A:A,1,FALSE)),"","Yes")</f>
        <v/>
      </c>
      <c r="G191" t="str">
        <f>IF(ISNA(VLOOKUP($A191,Debian!B:B,1,FALSE)),"","Yes")</f>
        <v>Yes</v>
      </c>
      <c r="H191" t="str">
        <f>IF(ISNA(VLOOKUP($A191,Debian!C:C,1,FALSE)),"","Yes")</f>
        <v>Yes</v>
      </c>
      <c r="J191" t="s">
        <v>1370</v>
      </c>
    </row>
    <row r="192" spans="1:10" x14ac:dyDescent="0.25">
      <c r="A192" t="s">
        <v>188</v>
      </c>
      <c r="B192" t="s">
        <v>1147</v>
      </c>
      <c r="C192" t="s">
        <v>1157</v>
      </c>
      <c r="D192">
        <v>962</v>
      </c>
      <c r="F192" t="str">
        <f>IF(ISNA(VLOOKUP($A192,Debian!A:A,1,FALSE)),"","Yes")</f>
        <v>Yes</v>
      </c>
      <c r="G192" t="str">
        <f>IF(ISNA(VLOOKUP($A192,Debian!B:B,1,FALSE)),"","Yes")</f>
        <v>Yes</v>
      </c>
      <c r="H192" t="str">
        <f>IF(ISNA(VLOOKUP($A192,Debian!C:C,1,FALSE)),"","Yes")</f>
        <v>Yes</v>
      </c>
      <c r="J192" t="s">
        <v>1371</v>
      </c>
    </row>
    <row r="193" spans="1:10" x14ac:dyDescent="0.25">
      <c r="A193" t="s">
        <v>189</v>
      </c>
      <c r="B193" t="s">
        <v>1147</v>
      </c>
      <c r="C193" t="s">
        <v>1157</v>
      </c>
      <c r="D193">
        <v>1107</v>
      </c>
      <c r="F193" t="str">
        <f>IF(ISNA(VLOOKUP($A193,Debian!A:A,1,FALSE)),"","Yes")</f>
        <v>Yes</v>
      </c>
      <c r="G193" t="str">
        <f>IF(ISNA(VLOOKUP($A193,Debian!B:B,1,FALSE)),"","Yes")</f>
        <v>Yes</v>
      </c>
      <c r="H193" t="str">
        <f>IF(ISNA(VLOOKUP($A193,Debian!C:C,1,FALSE)),"","Yes")</f>
        <v>Yes</v>
      </c>
      <c r="J193" t="s">
        <v>1372</v>
      </c>
    </row>
    <row r="194" spans="1:10" x14ac:dyDescent="0.25">
      <c r="A194" t="s">
        <v>190</v>
      </c>
      <c r="B194" t="s">
        <v>1147</v>
      </c>
      <c r="C194" t="s">
        <v>1157</v>
      </c>
      <c r="D194">
        <v>109</v>
      </c>
      <c r="F194" t="str">
        <f>IF(ISNA(VLOOKUP($A194,Debian!A:A,1,FALSE)),"","Yes")</f>
        <v>Yes</v>
      </c>
      <c r="G194" t="str">
        <f>IF(ISNA(VLOOKUP($A194,Debian!B:B,1,FALSE)),"","Yes")</f>
        <v>Yes</v>
      </c>
      <c r="H194" t="str">
        <f>IF(ISNA(VLOOKUP($A194,Debian!C:C,1,FALSE)),"","Yes")</f>
        <v>Yes</v>
      </c>
      <c r="J194" t="s">
        <v>1373</v>
      </c>
    </row>
    <row r="195" spans="1:10" x14ac:dyDescent="0.25">
      <c r="A195" t="s">
        <v>191</v>
      </c>
      <c r="B195" t="s">
        <v>1147</v>
      </c>
      <c r="C195" t="s">
        <v>1157</v>
      </c>
      <c r="D195">
        <v>511</v>
      </c>
      <c r="F195" t="str">
        <f>IF(ISNA(VLOOKUP($A195,Debian!A:A,1,FALSE)),"","Yes")</f>
        <v>Yes</v>
      </c>
      <c r="G195" t="str">
        <f>IF(ISNA(VLOOKUP($A195,Debian!B:B,1,FALSE)),"","Yes")</f>
        <v>Yes</v>
      </c>
      <c r="H195" t="str">
        <f>IF(ISNA(VLOOKUP($A195,Debian!C:C,1,FALSE)),"","Yes")</f>
        <v>Yes</v>
      </c>
      <c r="J195" t="s">
        <v>1374</v>
      </c>
    </row>
    <row r="196" spans="1:10" x14ac:dyDescent="0.25">
      <c r="A196" t="s">
        <v>192</v>
      </c>
      <c r="B196" t="s">
        <v>1147</v>
      </c>
      <c r="C196" t="s">
        <v>1157</v>
      </c>
      <c r="D196">
        <v>406</v>
      </c>
      <c r="F196" t="str">
        <f>IF(ISNA(VLOOKUP($A196,Debian!A:A,1,FALSE)),"","Yes")</f>
        <v>Yes</v>
      </c>
      <c r="G196" t="str">
        <f>IF(ISNA(VLOOKUP($A196,Debian!B:B,1,FALSE)),"","Yes")</f>
        <v>Yes</v>
      </c>
      <c r="H196" t="str">
        <f>IF(ISNA(VLOOKUP($A196,Debian!C:C,1,FALSE)),"","Yes")</f>
        <v>Yes</v>
      </c>
      <c r="J196" t="s">
        <v>1375</v>
      </c>
    </row>
    <row r="197" spans="1:10" x14ac:dyDescent="0.25">
      <c r="A197" t="s">
        <v>193</v>
      </c>
      <c r="B197" t="s">
        <v>1146</v>
      </c>
      <c r="C197" t="s">
        <v>1163</v>
      </c>
      <c r="D197">
        <v>16136</v>
      </c>
      <c r="F197" t="str">
        <f>IF(ISNA(VLOOKUP($A197,Debian!A:A,1,FALSE)),"","Yes")</f>
        <v/>
      </c>
      <c r="G197" t="str">
        <f>IF(ISNA(VLOOKUP($A197,Debian!B:B,1,FALSE)),"","Yes")</f>
        <v>Yes</v>
      </c>
      <c r="H197" t="str">
        <f>IF(ISNA(VLOOKUP($A197,Debian!C:C,1,FALSE)),"","Yes")</f>
        <v>Yes</v>
      </c>
      <c r="J197" t="s">
        <v>1376</v>
      </c>
    </row>
    <row r="198" spans="1:10" x14ac:dyDescent="0.25">
      <c r="A198" t="s">
        <v>194</v>
      </c>
      <c r="B198" t="s">
        <v>1146</v>
      </c>
      <c r="C198" t="s">
        <v>1157</v>
      </c>
      <c r="D198">
        <v>147</v>
      </c>
      <c r="F198" t="str">
        <f>IF(ISNA(VLOOKUP($A198,Debian!A:A,1,FALSE)),"","Yes")</f>
        <v/>
      </c>
      <c r="G198" t="str">
        <f>IF(ISNA(VLOOKUP($A198,Debian!B:B,1,FALSE)),"","Yes")</f>
        <v>Yes</v>
      </c>
      <c r="H198" t="str">
        <f>IF(ISNA(VLOOKUP($A198,Debian!C:C,1,FALSE)),"","Yes")</f>
        <v>Yes</v>
      </c>
      <c r="J198" t="s">
        <v>1377</v>
      </c>
    </row>
    <row r="199" spans="1:10" x14ac:dyDescent="0.25">
      <c r="A199" t="s">
        <v>195</v>
      </c>
      <c r="B199" t="s">
        <v>1146</v>
      </c>
      <c r="C199" t="s">
        <v>1155</v>
      </c>
      <c r="D199">
        <v>32</v>
      </c>
      <c r="F199" t="str">
        <f>IF(ISNA(VLOOKUP($A199,Debian!A:A,1,FALSE)),"","Yes")</f>
        <v/>
      </c>
      <c r="G199" t="str">
        <f>IF(ISNA(VLOOKUP($A199,Debian!B:B,1,FALSE)),"","Yes")</f>
        <v/>
      </c>
      <c r="H199" t="str">
        <f>IF(ISNA(VLOOKUP($A199,Debian!C:C,1,FALSE)),"","Yes")</f>
        <v/>
      </c>
      <c r="J199" t="s">
        <v>1378</v>
      </c>
    </row>
    <row r="200" spans="1:10" x14ac:dyDescent="0.25">
      <c r="A200" t="s">
        <v>196</v>
      </c>
      <c r="B200" t="s">
        <v>1146</v>
      </c>
      <c r="C200" t="s">
        <v>1155</v>
      </c>
      <c r="D200">
        <v>1410</v>
      </c>
      <c r="F200" t="str">
        <f>IF(ISNA(VLOOKUP($A200,Debian!A:A,1,FALSE)),"","Yes")</f>
        <v/>
      </c>
      <c r="G200" t="str">
        <f>IF(ISNA(VLOOKUP($A200,Debian!B:B,1,FALSE)),"","Yes")</f>
        <v/>
      </c>
      <c r="H200" t="str">
        <f>IF(ISNA(VLOOKUP($A200,Debian!C:C,1,FALSE)),"","Yes")</f>
        <v/>
      </c>
      <c r="J200" t="s">
        <v>1379</v>
      </c>
    </row>
    <row r="201" spans="1:10" x14ac:dyDescent="0.25">
      <c r="A201" t="s">
        <v>197</v>
      </c>
      <c r="B201" t="s">
        <v>1146</v>
      </c>
      <c r="C201" t="s">
        <v>1180</v>
      </c>
      <c r="D201">
        <v>292</v>
      </c>
      <c r="F201" t="str">
        <f>IF(ISNA(VLOOKUP($A201,Debian!A:A,1,FALSE)),"","Yes")</f>
        <v/>
      </c>
      <c r="G201" t="str">
        <f>IF(ISNA(VLOOKUP($A201,Debian!B:B,1,FALSE)),"","Yes")</f>
        <v/>
      </c>
      <c r="H201" t="str">
        <f>IF(ISNA(VLOOKUP($A201,Debian!C:C,1,FALSE)),"","Yes")</f>
        <v>Yes</v>
      </c>
      <c r="J201" t="s">
        <v>1380</v>
      </c>
    </row>
    <row r="202" spans="1:10" x14ac:dyDescent="0.25">
      <c r="A202" t="s">
        <v>198</v>
      </c>
      <c r="B202" t="s">
        <v>1146</v>
      </c>
      <c r="C202" t="s">
        <v>1169</v>
      </c>
      <c r="D202">
        <v>68</v>
      </c>
      <c r="F202" t="str">
        <f>IF(ISNA(VLOOKUP($A202,Debian!A:A,1,FALSE)),"","Yes")</f>
        <v/>
      </c>
      <c r="G202" t="str">
        <f>IF(ISNA(VLOOKUP($A202,Debian!B:B,1,FALSE)),"","Yes")</f>
        <v/>
      </c>
      <c r="H202" t="str">
        <f>IF(ISNA(VLOOKUP($A202,Debian!C:C,1,FALSE)),"","Yes")</f>
        <v/>
      </c>
      <c r="J202" t="s">
        <v>1381</v>
      </c>
    </row>
    <row r="203" spans="1:10" x14ac:dyDescent="0.25">
      <c r="A203" t="s">
        <v>199</v>
      </c>
      <c r="B203" t="s">
        <v>1146</v>
      </c>
      <c r="C203" t="s">
        <v>1152</v>
      </c>
      <c r="D203">
        <v>1180</v>
      </c>
      <c r="F203" t="str">
        <f>IF(ISNA(VLOOKUP($A203,Debian!A:A,1,FALSE)),"","Yes")</f>
        <v>Yes</v>
      </c>
      <c r="G203" t="str">
        <f>IF(ISNA(VLOOKUP($A203,Debian!B:B,1,FALSE)),"","Yes")</f>
        <v>Yes</v>
      </c>
      <c r="H203" t="str">
        <f>IF(ISNA(VLOOKUP($A203,Debian!C:C,1,FALSE)),"","Yes")</f>
        <v>Yes</v>
      </c>
      <c r="J203" t="s">
        <v>1382</v>
      </c>
    </row>
    <row r="204" spans="1:10" x14ac:dyDescent="0.25">
      <c r="A204" t="s">
        <v>200</v>
      </c>
      <c r="B204" t="s">
        <v>1146</v>
      </c>
      <c r="C204" t="s">
        <v>1152</v>
      </c>
      <c r="D204">
        <v>2477</v>
      </c>
      <c r="F204" t="str">
        <f>IF(ISNA(VLOOKUP($A204,Debian!A:A,1,FALSE)),"","Yes")</f>
        <v>Yes</v>
      </c>
      <c r="G204" t="str">
        <f>IF(ISNA(VLOOKUP($A204,Debian!B:B,1,FALSE)),"","Yes")</f>
        <v>Yes</v>
      </c>
      <c r="H204" t="str">
        <f>IF(ISNA(VLOOKUP($A204,Debian!C:C,1,FALSE)),"","Yes")</f>
        <v>Yes</v>
      </c>
      <c r="J204" t="s">
        <v>1383</v>
      </c>
    </row>
    <row r="205" spans="1:10" x14ac:dyDescent="0.25">
      <c r="A205" t="s">
        <v>201</v>
      </c>
      <c r="B205" t="s">
        <v>1146</v>
      </c>
      <c r="C205" t="s">
        <v>1160</v>
      </c>
      <c r="D205">
        <v>401</v>
      </c>
      <c r="F205" t="str">
        <f>IF(ISNA(VLOOKUP($A205,Debian!A:A,1,FALSE)),"","Yes")</f>
        <v>Yes</v>
      </c>
      <c r="G205" t="str">
        <f>IF(ISNA(VLOOKUP($A205,Debian!B:B,1,FALSE)),"","Yes")</f>
        <v>Yes</v>
      </c>
      <c r="H205" t="str">
        <f>IF(ISNA(VLOOKUP($A205,Debian!C:C,1,FALSE)),"","Yes")</f>
        <v>Yes</v>
      </c>
      <c r="J205" t="s">
        <v>1384</v>
      </c>
    </row>
    <row r="206" spans="1:10" x14ac:dyDescent="0.25">
      <c r="A206" t="s">
        <v>202</v>
      </c>
      <c r="B206" t="s">
        <v>1147</v>
      </c>
      <c r="C206" t="s">
        <v>1153</v>
      </c>
      <c r="D206">
        <v>162</v>
      </c>
      <c r="F206" t="str">
        <f>IF(ISNA(VLOOKUP($A206,Debian!A:A,1,FALSE)),"","Yes")</f>
        <v>Yes</v>
      </c>
      <c r="G206" t="str">
        <f>IF(ISNA(VLOOKUP($A206,Debian!B:B,1,FALSE)),"","Yes")</f>
        <v>Yes</v>
      </c>
      <c r="H206" t="str">
        <f>IF(ISNA(VLOOKUP($A206,Debian!C:C,1,FALSE)),"","Yes")</f>
        <v>Yes</v>
      </c>
      <c r="J206" t="s">
        <v>1385</v>
      </c>
    </row>
    <row r="207" spans="1:10" x14ac:dyDescent="0.25">
      <c r="A207" t="s">
        <v>203</v>
      </c>
      <c r="B207" t="s">
        <v>1146</v>
      </c>
      <c r="C207" t="s">
        <v>1173</v>
      </c>
      <c r="D207">
        <v>293</v>
      </c>
      <c r="F207" t="str">
        <f>IF(ISNA(VLOOKUP($A207,Debian!A:A,1,FALSE)),"","Yes")</f>
        <v/>
      </c>
      <c r="G207" t="str">
        <f>IF(ISNA(VLOOKUP($A207,Debian!B:B,1,FALSE)),"","Yes")</f>
        <v/>
      </c>
      <c r="H207" t="str">
        <f>IF(ISNA(VLOOKUP($A207,Debian!C:C,1,FALSE)),"","Yes")</f>
        <v/>
      </c>
      <c r="J207" t="s">
        <v>1386</v>
      </c>
    </row>
    <row r="208" spans="1:10" x14ac:dyDescent="0.25">
      <c r="A208" t="s">
        <v>204</v>
      </c>
      <c r="B208" t="s">
        <v>1147</v>
      </c>
      <c r="C208" t="s">
        <v>1156</v>
      </c>
      <c r="D208">
        <v>227</v>
      </c>
      <c r="F208" t="str">
        <f>IF(ISNA(VLOOKUP($A208,Debian!A:A,1,FALSE)),"","Yes")</f>
        <v>Yes</v>
      </c>
      <c r="G208" t="str">
        <f>IF(ISNA(VLOOKUP($A208,Debian!B:B,1,FALSE)),"","Yes")</f>
        <v>Yes</v>
      </c>
      <c r="H208" t="str">
        <f>IF(ISNA(VLOOKUP($A208,Debian!C:C,1,FALSE)),"","Yes")</f>
        <v>Yes</v>
      </c>
      <c r="J208" t="s">
        <v>1387</v>
      </c>
    </row>
    <row r="209" spans="1:10" x14ac:dyDescent="0.25">
      <c r="A209" t="s">
        <v>205</v>
      </c>
      <c r="B209" t="s">
        <v>1146</v>
      </c>
      <c r="C209" t="s">
        <v>1160</v>
      </c>
      <c r="D209">
        <v>113</v>
      </c>
      <c r="F209" t="str">
        <f>IF(ISNA(VLOOKUP($A209,Debian!A:A,1,FALSE)),"","Yes")</f>
        <v/>
      </c>
      <c r="G209" t="str">
        <f>IF(ISNA(VLOOKUP($A209,Debian!B:B,1,FALSE)),"","Yes")</f>
        <v/>
      </c>
      <c r="H209" t="str">
        <f>IF(ISNA(VLOOKUP($A209,Debian!C:C,1,FALSE)),"","Yes")</f>
        <v>Yes</v>
      </c>
      <c r="J209" t="s">
        <v>1388</v>
      </c>
    </row>
    <row r="210" spans="1:10" x14ac:dyDescent="0.25">
      <c r="A210" t="s">
        <v>206</v>
      </c>
      <c r="B210" t="s">
        <v>1146</v>
      </c>
      <c r="C210" t="s">
        <v>1160</v>
      </c>
      <c r="D210">
        <v>249</v>
      </c>
      <c r="F210" t="str">
        <f>IF(ISNA(VLOOKUP($A210,Debian!A:A,1,FALSE)),"","Yes")</f>
        <v/>
      </c>
      <c r="G210" t="str">
        <f>IF(ISNA(VLOOKUP($A210,Debian!B:B,1,FALSE)),"","Yes")</f>
        <v/>
      </c>
      <c r="H210" t="str">
        <f>IF(ISNA(VLOOKUP($A210,Debian!C:C,1,FALSE)),"","Yes")</f>
        <v>Yes</v>
      </c>
      <c r="J210" t="s">
        <v>1389</v>
      </c>
    </row>
    <row r="211" spans="1:10" x14ac:dyDescent="0.25">
      <c r="A211" t="s">
        <v>207</v>
      </c>
      <c r="B211" t="s">
        <v>1148</v>
      </c>
      <c r="C211" t="s">
        <v>1160</v>
      </c>
      <c r="D211">
        <v>40</v>
      </c>
      <c r="F211" t="str">
        <f>IF(ISNA(VLOOKUP($A211,Debian!A:A,1,FALSE)),"","Yes")</f>
        <v>Yes</v>
      </c>
      <c r="G211" t="str">
        <f>IF(ISNA(VLOOKUP($A211,Debian!B:B,1,FALSE)),"","Yes")</f>
        <v>Yes</v>
      </c>
      <c r="H211" t="str">
        <f>IF(ISNA(VLOOKUP($A211,Debian!C:C,1,FALSE)),"","Yes")</f>
        <v>Yes</v>
      </c>
      <c r="J211" t="s">
        <v>1390</v>
      </c>
    </row>
    <row r="212" spans="1:10" x14ac:dyDescent="0.25">
      <c r="A212" t="s">
        <v>208</v>
      </c>
      <c r="B212" t="s">
        <v>1146</v>
      </c>
      <c r="C212" t="s">
        <v>925</v>
      </c>
      <c r="D212">
        <v>58</v>
      </c>
      <c r="F212" t="str">
        <f>IF(ISNA(VLOOKUP($A212,Debian!A:A,1,FALSE)),"","Yes")</f>
        <v/>
      </c>
      <c r="G212" t="str">
        <f>IF(ISNA(VLOOKUP($A212,Debian!B:B,1,FALSE)),"","Yes")</f>
        <v>Yes</v>
      </c>
      <c r="H212" t="str">
        <f>IF(ISNA(VLOOKUP($A212,Debian!C:C,1,FALSE)),"","Yes")</f>
        <v>Yes</v>
      </c>
      <c r="J212" t="s">
        <v>1391</v>
      </c>
    </row>
    <row r="213" spans="1:10" x14ac:dyDescent="0.25">
      <c r="A213" t="s">
        <v>209</v>
      </c>
      <c r="B213" t="s">
        <v>1146</v>
      </c>
      <c r="C213" t="s">
        <v>925</v>
      </c>
      <c r="D213">
        <v>137</v>
      </c>
      <c r="F213" t="str">
        <f>IF(ISNA(VLOOKUP($A213,Debian!A:A,1,FALSE)),"","Yes")</f>
        <v/>
      </c>
      <c r="G213" t="str">
        <f>IF(ISNA(VLOOKUP($A213,Debian!B:B,1,FALSE)),"","Yes")</f>
        <v/>
      </c>
      <c r="H213" t="str">
        <f>IF(ISNA(VLOOKUP($A213,Debian!C:C,1,FALSE)),"","Yes")</f>
        <v/>
      </c>
      <c r="J213" t="s">
        <v>1392</v>
      </c>
    </row>
    <row r="214" spans="1:10" x14ac:dyDescent="0.25">
      <c r="A214" t="s">
        <v>210</v>
      </c>
      <c r="B214" t="s">
        <v>1146</v>
      </c>
      <c r="C214" t="s">
        <v>925</v>
      </c>
      <c r="D214">
        <v>19</v>
      </c>
      <c r="F214" t="str">
        <f>IF(ISNA(VLOOKUP($A214,Debian!A:A,1,FALSE)),"","Yes")</f>
        <v/>
      </c>
      <c r="G214" t="str">
        <f>IF(ISNA(VLOOKUP($A214,Debian!B:B,1,FALSE)),"","Yes")</f>
        <v/>
      </c>
      <c r="H214" t="str">
        <f>IF(ISNA(VLOOKUP($A214,Debian!C:C,1,FALSE)),"","Yes")</f>
        <v/>
      </c>
      <c r="J214" t="s">
        <v>1393</v>
      </c>
    </row>
    <row r="215" spans="1:10" x14ac:dyDescent="0.25">
      <c r="A215" t="s">
        <v>211</v>
      </c>
      <c r="B215" t="s">
        <v>1146</v>
      </c>
      <c r="C215" t="s">
        <v>925</v>
      </c>
      <c r="D215">
        <v>71</v>
      </c>
      <c r="F215" t="str">
        <f>IF(ISNA(VLOOKUP($A215,Debian!A:A,1,FALSE)),"","Yes")</f>
        <v/>
      </c>
      <c r="G215" t="str">
        <f>IF(ISNA(VLOOKUP($A215,Debian!B:B,1,FALSE)),"","Yes")</f>
        <v/>
      </c>
      <c r="H215" t="str">
        <f>IF(ISNA(VLOOKUP($A215,Debian!C:C,1,FALSE)),"","Yes")</f>
        <v/>
      </c>
      <c r="J215" t="s">
        <v>1394</v>
      </c>
    </row>
    <row r="216" spans="1:10" x14ac:dyDescent="0.25">
      <c r="A216" t="s">
        <v>212</v>
      </c>
      <c r="B216" t="s">
        <v>1147</v>
      </c>
      <c r="C216" t="s">
        <v>1160</v>
      </c>
      <c r="D216">
        <v>340</v>
      </c>
      <c r="F216" t="str">
        <f>IF(ISNA(VLOOKUP($A216,Debian!A:A,1,FALSE)),"","Yes")</f>
        <v>Yes</v>
      </c>
      <c r="G216" t="str">
        <f>IF(ISNA(VLOOKUP($A216,Debian!B:B,1,FALSE)),"","Yes")</f>
        <v>Yes</v>
      </c>
      <c r="H216" t="str">
        <f>IF(ISNA(VLOOKUP($A216,Debian!C:C,1,FALSE)),"","Yes")</f>
        <v>Yes</v>
      </c>
      <c r="J216" t="s">
        <v>1395</v>
      </c>
    </row>
    <row r="217" spans="1:10" x14ac:dyDescent="0.25">
      <c r="A217" t="s">
        <v>213</v>
      </c>
      <c r="B217" t="s">
        <v>1147</v>
      </c>
      <c r="C217" t="s">
        <v>1160</v>
      </c>
      <c r="D217">
        <v>2511</v>
      </c>
      <c r="F217" t="str">
        <f>IF(ISNA(VLOOKUP($A217,Debian!A:A,1,FALSE)),"","Yes")</f>
        <v>Yes</v>
      </c>
      <c r="G217" t="str">
        <f>IF(ISNA(VLOOKUP($A217,Debian!B:B,1,FALSE)),"","Yes")</f>
        <v>Yes</v>
      </c>
      <c r="H217" t="str">
        <f>IF(ISNA(VLOOKUP($A217,Debian!C:C,1,FALSE)),"","Yes")</f>
        <v>Yes</v>
      </c>
      <c r="J217" t="s">
        <v>1396</v>
      </c>
    </row>
    <row r="218" spans="1:10" x14ac:dyDescent="0.25">
      <c r="A218" t="s">
        <v>214</v>
      </c>
      <c r="B218" t="s">
        <v>1146</v>
      </c>
      <c r="C218" t="s">
        <v>925</v>
      </c>
      <c r="D218">
        <v>105</v>
      </c>
      <c r="F218" t="str">
        <f>IF(ISNA(VLOOKUP($A218,Debian!A:A,1,FALSE)),"","Yes")</f>
        <v/>
      </c>
      <c r="G218" t="str">
        <f>IF(ISNA(VLOOKUP($A218,Debian!B:B,1,FALSE)),"","Yes")</f>
        <v>Yes</v>
      </c>
      <c r="H218" t="str">
        <f>IF(ISNA(VLOOKUP($A218,Debian!C:C,1,FALSE)),"","Yes")</f>
        <v>Yes</v>
      </c>
      <c r="J218" t="s">
        <v>1397</v>
      </c>
    </row>
    <row r="219" spans="1:10" x14ac:dyDescent="0.25">
      <c r="A219" t="s">
        <v>215</v>
      </c>
      <c r="B219" t="s">
        <v>1146</v>
      </c>
      <c r="C219" t="s">
        <v>1160</v>
      </c>
      <c r="D219">
        <v>576</v>
      </c>
      <c r="F219" t="str">
        <f>IF(ISNA(VLOOKUP($A219,Debian!A:A,1,FALSE)),"","Yes")</f>
        <v/>
      </c>
      <c r="G219" t="str">
        <f>IF(ISNA(VLOOKUP($A219,Debian!B:B,1,FALSE)),"","Yes")</f>
        <v/>
      </c>
      <c r="H219" t="str">
        <f>IF(ISNA(VLOOKUP($A219,Debian!C:C,1,FALSE)),"","Yes")</f>
        <v>Yes</v>
      </c>
      <c r="J219" t="s">
        <v>1398</v>
      </c>
    </row>
    <row r="220" spans="1:10" x14ac:dyDescent="0.25">
      <c r="A220" t="s">
        <v>216</v>
      </c>
      <c r="B220" t="s">
        <v>1146</v>
      </c>
      <c r="C220" t="s">
        <v>1160</v>
      </c>
      <c r="D220">
        <v>627</v>
      </c>
      <c r="F220" t="str">
        <f>IF(ISNA(VLOOKUP($A220,Debian!A:A,1,FALSE)),"","Yes")</f>
        <v/>
      </c>
      <c r="G220" t="str">
        <f>IF(ISNA(VLOOKUP($A220,Debian!B:B,1,FALSE)),"","Yes")</f>
        <v/>
      </c>
      <c r="H220" t="str">
        <f>IF(ISNA(VLOOKUP($A220,Debian!C:C,1,FALSE)),"","Yes")</f>
        <v/>
      </c>
      <c r="J220" t="s">
        <v>1399</v>
      </c>
    </row>
    <row r="221" spans="1:10" x14ac:dyDescent="0.25">
      <c r="A221" t="s">
        <v>217</v>
      </c>
      <c r="B221" t="s">
        <v>1146</v>
      </c>
      <c r="C221" t="s">
        <v>1160</v>
      </c>
      <c r="D221">
        <v>688</v>
      </c>
      <c r="F221" t="str">
        <f>IF(ISNA(VLOOKUP($A221,Debian!A:A,1,FALSE)),"","Yes")</f>
        <v/>
      </c>
      <c r="G221" t="str">
        <f>IF(ISNA(VLOOKUP($A221,Debian!B:B,1,FALSE)),"","Yes")</f>
        <v/>
      </c>
      <c r="H221" t="str">
        <f>IF(ISNA(VLOOKUP($A221,Debian!C:C,1,FALSE)),"","Yes")</f>
        <v>Yes</v>
      </c>
      <c r="J221" t="s">
        <v>1400</v>
      </c>
    </row>
    <row r="222" spans="1:10" x14ac:dyDescent="0.25">
      <c r="A222" t="s">
        <v>218</v>
      </c>
      <c r="B222" t="s">
        <v>1146</v>
      </c>
      <c r="C222" t="s">
        <v>1160</v>
      </c>
      <c r="D222">
        <v>998</v>
      </c>
      <c r="F222" t="str">
        <f>IF(ISNA(VLOOKUP($A222,Debian!A:A,1,FALSE)),"","Yes")</f>
        <v/>
      </c>
      <c r="G222" t="str">
        <f>IF(ISNA(VLOOKUP($A222,Debian!B:B,1,FALSE)),"","Yes")</f>
        <v/>
      </c>
      <c r="H222" t="str">
        <f>IF(ISNA(VLOOKUP($A222,Debian!C:C,1,FALSE)),"","Yes")</f>
        <v>Yes</v>
      </c>
      <c r="J222" t="s">
        <v>1401</v>
      </c>
    </row>
    <row r="223" spans="1:10" x14ac:dyDescent="0.25">
      <c r="A223" t="s">
        <v>219</v>
      </c>
      <c r="B223" t="s">
        <v>1146</v>
      </c>
      <c r="C223" t="s">
        <v>1160</v>
      </c>
      <c r="D223">
        <v>334</v>
      </c>
      <c r="F223" t="str">
        <f>IF(ISNA(VLOOKUP($A223,Debian!A:A,1,FALSE)),"","Yes")</f>
        <v/>
      </c>
      <c r="G223" t="str">
        <f>IF(ISNA(VLOOKUP($A223,Debian!B:B,1,FALSE)),"","Yes")</f>
        <v/>
      </c>
      <c r="H223" t="str">
        <f>IF(ISNA(VLOOKUP($A223,Debian!C:C,1,FALSE)),"","Yes")</f>
        <v>Yes</v>
      </c>
      <c r="J223" t="s">
        <v>1402</v>
      </c>
    </row>
    <row r="224" spans="1:10" x14ac:dyDescent="0.25">
      <c r="A224" t="s">
        <v>220</v>
      </c>
      <c r="B224" t="s">
        <v>1146</v>
      </c>
      <c r="C224" t="s">
        <v>1160</v>
      </c>
      <c r="D224">
        <v>2064</v>
      </c>
      <c r="F224" t="str">
        <f>IF(ISNA(VLOOKUP($A224,Debian!A:A,1,FALSE)),"","Yes")</f>
        <v/>
      </c>
      <c r="G224" t="str">
        <f>IF(ISNA(VLOOKUP($A224,Debian!B:B,1,FALSE)),"","Yes")</f>
        <v/>
      </c>
      <c r="H224" t="str">
        <f>IF(ISNA(VLOOKUP($A224,Debian!C:C,1,FALSE)),"","Yes")</f>
        <v>Yes</v>
      </c>
      <c r="J224" t="s">
        <v>1403</v>
      </c>
    </row>
    <row r="225" spans="1:10" x14ac:dyDescent="0.25">
      <c r="A225" t="s">
        <v>221</v>
      </c>
      <c r="B225" t="s">
        <v>1149</v>
      </c>
      <c r="C225" t="s">
        <v>1160</v>
      </c>
      <c r="D225">
        <v>35</v>
      </c>
      <c r="F225" t="str">
        <f>IF(ISNA(VLOOKUP($A225,Debian!A:A,1,FALSE)),"","Yes")</f>
        <v>Yes</v>
      </c>
      <c r="G225" t="str">
        <f>IF(ISNA(VLOOKUP($A225,Debian!B:B,1,FALSE)),"","Yes")</f>
        <v>Yes</v>
      </c>
      <c r="H225" t="str">
        <f>IF(ISNA(VLOOKUP($A225,Debian!C:C,1,FALSE)),"","Yes")</f>
        <v>Yes</v>
      </c>
      <c r="J225" t="s">
        <v>1404</v>
      </c>
    </row>
    <row r="226" spans="1:10" x14ac:dyDescent="0.25">
      <c r="A226" t="s">
        <v>222</v>
      </c>
      <c r="B226" t="s">
        <v>1150</v>
      </c>
      <c r="C226" t="s">
        <v>1160</v>
      </c>
      <c r="D226">
        <v>112</v>
      </c>
      <c r="F226" t="str">
        <f>IF(ISNA(VLOOKUP($A226,Debian!A:A,1,FALSE)),"","Yes")</f>
        <v/>
      </c>
      <c r="G226" t="str">
        <f>IF(ISNA(VLOOKUP($A226,Debian!B:B,1,FALSE)),"","Yes")</f>
        <v/>
      </c>
      <c r="H226" t="str">
        <f>IF(ISNA(VLOOKUP($A226,Debian!C:C,1,FALSE)),"","Yes")</f>
        <v>Yes</v>
      </c>
      <c r="J226" t="s">
        <v>1405</v>
      </c>
    </row>
    <row r="227" spans="1:10" x14ac:dyDescent="0.25">
      <c r="A227" t="s">
        <v>223</v>
      </c>
      <c r="B227" t="s">
        <v>1146</v>
      </c>
      <c r="C227" t="s">
        <v>1160</v>
      </c>
      <c r="D227">
        <v>65</v>
      </c>
      <c r="F227" t="str">
        <f>IF(ISNA(VLOOKUP($A227,Debian!A:A,1,FALSE)),"","Yes")</f>
        <v/>
      </c>
      <c r="G227" t="str">
        <f>IF(ISNA(VLOOKUP($A227,Debian!B:B,1,FALSE)),"","Yes")</f>
        <v>Yes</v>
      </c>
      <c r="H227" t="str">
        <f>IF(ISNA(VLOOKUP($A227,Debian!C:C,1,FALSE)),"","Yes")</f>
        <v>Yes</v>
      </c>
      <c r="J227" t="s">
        <v>1406</v>
      </c>
    </row>
    <row r="228" spans="1:10" x14ac:dyDescent="0.25">
      <c r="A228" t="s">
        <v>224</v>
      </c>
      <c r="B228" t="s">
        <v>1146</v>
      </c>
      <c r="C228" t="s">
        <v>1160</v>
      </c>
      <c r="D228">
        <v>22</v>
      </c>
      <c r="F228" t="str">
        <f>IF(ISNA(VLOOKUP($A228,Debian!A:A,1,FALSE)),"","Yes")</f>
        <v/>
      </c>
      <c r="G228" t="str">
        <f>IF(ISNA(VLOOKUP($A228,Debian!B:B,1,FALSE)),"","Yes")</f>
        <v/>
      </c>
      <c r="H228" t="str">
        <f>IF(ISNA(VLOOKUP($A228,Debian!C:C,1,FALSE)),"","Yes")</f>
        <v>Yes</v>
      </c>
      <c r="J228" t="s">
        <v>1407</v>
      </c>
    </row>
    <row r="229" spans="1:10" x14ac:dyDescent="0.25">
      <c r="A229" t="s">
        <v>225</v>
      </c>
      <c r="B229" t="s">
        <v>1146</v>
      </c>
      <c r="C229" t="s">
        <v>1160</v>
      </c>
      <c r="D229">
        <v>57</v>
      </c>
      <c r="F229" t="str">
        <f>IF(ISNA(VLOOKUP($A229,Debian!A:A,1,FALSE)),"","Yes")</f>
        <v/>
      </c>
      <c r="G229" t="str">
        <f>IF(ISNA(VLOOKUP($A229,Debian!B:B,1,FALSE)),"","Yes")</f>
        <v/>
      </c>
      <c r="H229" t="str">
        <f>IF(ISNA(VLOOKUP($A229,Debian!C:C,1,FALSE)),"","Yes")</f>
        <v>Yes</v>
      </c>
      <c r="J229" t="s">
        <v>1408</v>
      </c>
    </row>
    <row r="230" spans="1:10" x14ac:dyDescent="0.25">
      <c r="A230" t="s">
        <v>226</v>
      </c>
      <c r="B230" t="s">
        <v>1146</v>
      </c>
      <c r="C230" t="s">
        <v>1160</v>
      </c>
      <c r="D230">
        <v>164</v>
      </c>
      <c r="F230" t="str">
        <f>IF(ISNA(VLOOKUP($A230,Debian!A:A,1,FALSE)),"","Yes")</f>
        <v/>
      </c>
      <c r="G230" t="str">
        <f>IF(ISNA(VLOOKUP($A230,Debian!B:B,1,FALSE)),"","Yes")</f>
        <v/>
      </c>
      <c r="H230" t="str">
        <f>IF(ISNA(VLOOKUP($A230,Debian!C:C,1,FALSE)),"","Yes")</f>
        <v>Yes</v>
      </c>
      <c r="J230" t="s">
        <v>1409</v>
      </c>
    </row>
    <row r="231" spans="1:10" x14ac:dyDescent="0.25">
      <c r="A231" t="s">
        <v>227</v>
      </c>
      <c r="B231" t="s">
        <v>1146</v>
      </c>
      <c r="C231" t="s">
        <v>1160</v>
      </c>
      <c r="D231">
        <v>176</v>
      </c>
      <c r="F231" t="str">
        <f>IF(ISNA(VLOOKUP($A231,Debian!A:A,1,FALSE)),"","Yes")</f>
        <v/>
      </c>
      <c r="G231" t="str">
        <f>IF(ISNA(VLOOKUP($A231,Debian!B:B,1,FALSE)),"","Yes")</f>
        <v>Yes</v>
      </c>
      <c r="H231" t="str">
        <f>IF(ISNA(VLOOKUP($A231,Debian!C:C,1,FALSE)),"","Yes")</f>
        <v>Yes</v>
      </c>
      <c r="J231" t="s">
        <v>1410</v>
      </c>
    </row>
    <row r="232" spans="1:10" x14ac:dyDescent="0.25">
      <c r="A232" t="s">
        <v>228</v>
      </c>
      <c r="B232" t="s">
        <v>1146</v>
      </c>
      <c r="C232" t="s">
        <v>1163</v>
      </c>
      <c r="D232">
        <v>962</v>
      </c>
      <c r="F232" t="str">
        <f>IF(ISNA(VLOOKUP($A232,Debian!A:A,1,FALSE)),"","Yes")</f>
        <v/>
      </c>
      <c r="G232" t="str">
        <f>IF(ISNA(VLOOKUP($A232,Debian!B:B,1,FALSE)),"","Yes")</f>
        <v>Yes</v>
      </c>
      <c r="H232" t="str">
        <f>IF(ISNA(VLOOKUP($A232,Debian!C:C,1,FALSE)),"","Yes")</f>
        <v>Yes</v>
      </c>
      <c r="J232" t="s">
        <v>1411</v>
      </c>
    </row>
    <row r="233" spans="1:10" x14ac:dyDescent="0.25">
      <c r="A233" t="s">
        <v>229</v>
      </c>
      <c r="B233" t="s">
        <v>1146</v>
      </c>
      <c r="C233" t="s">
        <v>1160</v>
      </c>
      <c r="D233">
        <v>22</v>
      </c>
      <c r="F233" t="str">
        <f>IF(ISNA(VLOOKUP($A233,Debian!A:A,1,FALSE)),"","Yes")</f>
        <v/>
      </c>
      <c r="G233" t="str">
        <f>IF(ISNA(VLOOKUP($A233,Debian!B:B,1,FALSE)),"","Yes")</f>
        <v/>
      </c>
      <c r="H233" t="str">
        <f>IF(ISNA(VLOOKUP($A233,Debian!C:C,1,FALSE)),"","Yes")</f>
        <v/>
      </c>
      <c r="J233" t="s">
        <v>1412</v>
      </c>
    </row>
    <row r="234" spans="1:10" x14ac:dyDescent="0.25">
      <c r="A234" t="s">
        <v>230</v>
      </c>
      <c r="B234" t="s">
        <v>1146</v>
      </c>
      <c r="C234" t="s">
        <v>1160</v>
      </c>
      <c r="D234">
        <v>158</v>
      </c>
      <c r="F234" t="str">
        <f>IF(ISNA(VLOOKUP($A234,Debian!A:A,1,FALSE)),"","Yes")</f>
        <v/>
      </c>
      <c r="G234" t="str">
        <f>IF(ISNA(VLOOKUP($A234,Debian!B:B,1,FALSE)),"","Yes")</f>
        <v/>
      </c>
      <c r="H234" t="str">
        <f>IF(ISNA(VLOOKUP($A234,Debian!C:C,1,FALSE)),"","Yes")</f>
        <v>Yes</v>
      </c>
      <c r="J234" t="s">
        <v>1413</v>
      </c>
    </row>
    <row r="235" spans="1:10" x14ac:dyDescent="0.25">
      <c r="A235" t="s">
        <v>231</v>
      </c>
      <c r="B235" t="s">
        <v>1148</v>
      </c>
      <c r="C235" t="s">
        <v>1160</v>
      </c>
      <c r="D235">
        <v>29</v>
      </c>
      <c r="F235" t="str">
        <f>IF(ISNA(VLOOKUP($A235,Debian!A:A,1,FALSE)),"","Yes")</f>
        <v>Yes</v>
      </c>
      <c r="G235" t="str">
        <f>IF(ISNA(VLOOKUP($A235,Debian!B:B,1,FALSE)),"","Yes")</f>
        <v>Yes</v>
      </c>
      <c r="H235" t="str">
        <f>IF(ISNA(VLOOKUP($A235,Debian!C:C,1,FALSE)),"","Yes")</f>
        <v>Yes</v>
      </c>
      <c r="J235" t="s">
        <v>1414</v>
      </c>
    </row>
    <row r="236" spans="1:10" x14ac:dyDescent="0.25">
      <c r="A236" t="s">
        <v>232</v>
      </c>
      <c r="B236" t="s">
        <v>1146</v>
      </c>
      <c r="C236" t="s">
        <v>1160</v>
      </c>
      <c r="D236">
        <v>126</v>
      </c>
      <c r="F236" t="str">
        <f>IF(ISNA(VLOOKUP($A236,Debian!A:A,1,FALSE)),"","Yes")</f>
        <v/>
      </c>
      <c r="G236" t="str">
        <f>IF(ISNA(VLOOKUP($A236,Debian!B:B,1,FALSE)),"","Yes")</f>
        <v/>
      </c>
      <c r="H236" t="str">
        <f>IF(ISNA(VLOOKUP($A236,Debian!C:C,1,FALSE)),"","Yes")</f>
        <v>Yes</v>
      </c>
      <c r="J236" t="s">
        <v>1415</v>
      </c>
    </row>
    <row r="237" spans="1:10" x14ac:dyDescent="0.25">
      <c r="A237" t="s">
        <v>233</v>
      </c>
      <c r="B237" t="s">
        <v>1146</v>
      </c>
      <c r="C237" t="s">
        <v>1160</v>
      </c>
      <c r="D237">
        <v>213</v>
      </c>
      <c r="F237" t="str">
        <f>IF(ISNA(VLOOKUP($A237,Debian!A:A,1,FALSE)),"","Yes")</f>
        <v/>
      </c>
      <c r="G237" t="str">
        <f>IF(ISNA(VLOOKUP($A237,Debian!B:B,1,FALSE)),"","Yes")</f>
        <v/>
      </c>
      <c r="H237" t="str">
        <f>IF(ISNA(VLOOKUP($A237,Debian!C:C,1,FALSE)),"","Yes")</f>
        <v/>
      </c>
      <c r="J237" t="s">
        <v>1416</v>
      </c>
    </row>
    <row r="238" spans="1:10" x14ac:dyDescent="0.25">
      <c r="A238" t="s">
        <v>234</v>
      </c>
      <c r="B238" t="s">
        <v>1146</v>
      </c>
      <c r="C238" t="s">
        <v>1160</v>
      </c>
      <c r="D238">
        <v>49</v>
      </c>
      <c r="F238" t="str">
        <f>IF(ISNA(VLOOKUP($A238,Debian!A:A,1,FALSE)),"","Yes")</f>
        <v>Yes</v>
      </c>
      <c r="G238" t="str">
        <f>IF(ISNA(VLOOKUP($A238,Debian!B:B,1,FALSE)),"","Yes")</f>
        <v>Yes</v>
      </c>
      <c r="H238" t="str">
        <f>IF(ISNA(VLOOKUP($A238,Debian!C:C,1,FALSE)),"","Yes")</f>
        <v>Yes</v>
      </c>
      <c r="J238" t="s">
        <v>1417</v>
      </c>
    </row>
    <row r="239" spans="1:10" x14ac:dyDescent="0.25">
      <c r="A239" t="s">
        <v>235</v>
      </c>
      <c r="B239" t="s">
        <v>1146</v>
      </c>
      <c r="C239" t="s">
        <v>1160</v>
      </c>
      <c r="D239">
        <v>112</v>
      </c>
      <c r="F239" t="str">
        <f>IF(ISNA(VLOOKUP($A239,Debian!A:A,1,FALSE)),"","Yes")</f>
        <v>Yes</v>
      </c>
      <c r="G239" t="str">
        <f>IF(ISNA(VLOOKUP($A239,Debian!B:B,1,FALSE)),"","Yes")</f>
        <v>Yes</v>
      </c>
      <c r="H239" t="str">
        <f>IF(ISNA(VLOOKUP($A239,Debian!C:C,1,FALSE)),"","Yes")</f>
        <v>Yes</v>
      </c>
      <c r="J239" t="s">
        <v>1418</v>
      </c>
    </row>
    <row r="240" spans="1:10" x14ac:dyDescent="0.25">
      <c r="A240" t="s">
        <v>236</v>
      </c>
      <c r="B240" t="s">
        <v>1146</v>
      </c>
      <c r="C240" t="s">
        <v>1160</v>
      </c>
      <c r="D240">
        <v>95</v>
      </c>
      <c r="F240" t="str">
        <f>IF(ISNA(VLOOKUP($A240,Debian!A:A,1,FALSE)),"","Yes")</f>
        <v/>
      </c>
      <c r="G240" t="str">
        <f>IF(ISNA(VLOOKUP($A240,Debian!B:B,1,FALSE)),"","Yes")</f>
        <v>Yes</v>
      </c>
      <c r="H240" t="str">
        <f>IF(ISNA(VLOOKUP($A240,Debian!C:C,1,FALSE)),"","Yes")</f>
        <v>Yes</v>
      </c>
      <c r="J240" t="s">
        <v>1419</v>
      </c>
    </row>
    <row r="241" spans="1:10" x14ac:dyDescent="0.25">
      <c r="A241" t="s">
        <v>237</v>
      </c>
      <c r="B241" t="s">
        <v>1146</v>
      </c>
      <c r="C241" t="s">
        <v>1160</v>
      </c>
      <c r="D241">
        <v>488</v>
      </c>
      <c r="F241" t="str">
        <f>IF(ISNA(VLOOKUP($A241,Debian!A:A,1,FALSE)),"","Yes")</f>
        <v/>
      </c>
      <c r="G241" t="str">
        <f>IF(ISNA(VLOOKUP($A241,Debian!B:B,1,FALSE)),"","Yes")</f>
        <v>Yes</v>
      </c>
      <c r="H241" t="str">
        <f>IF(ISNA(VLOOKUP($A241,Debian!C:C,1,FALSE)),"","Yes")</f>
        <v>Yes</v>
      </c>
      <c r="J241" t="s">
        <v>1420</v>
      </c>
    </row>
    <row r="242" spans="1:10" x14ac:dyDescent="0.25">
      <c r="A242" t="s">
        <v>238</v>
      </c>
      <c r="B242" t="s">
        <v>1146</v>
      </c>
      <c r="C242" t="s">
        <v>1160</v>
      </c>
      <c r="D242">
        <v>80</v>
      </c>
      <c r="F242" t="str">
        <f>IF(ISNA(VLOOKUP($A242,Debian!A:A,1,FALSE)),"","Yes")</f>
        <v/>
      </c>
      <c r="G242" t="str">
        <f>IF(ISNA(VLOOKUP($A242,Debian!B:B,1,FALSE)),"","Yes")</f>
        <v>Yes</v>
      </c>
      <c r="H242" t="str">
        <f>IF(ISNA(VLOOKUP($A242,Debian!C:C,1,FALSE)),"","Yes")</f>
        <v>Yes</v>
      </c>
      <c r="J242" t="s">
        <v>1421</v>
      </c>
    </row>
    <row r="243" spans="1:10" x14ac:dyDescent="0.25">
      <c r="A243" t="s">
        <v>239</v>
      </c>
      <c r="B243" t="s">
        <v>1146</v>
      </c>
      <c r="C243" t="s">
        <v>1160</v>
      </c>
      <c r="D243">
        <v>237</v>
      </c>
      <c r="F243" t="str">
        <f>IF(ISNA(VLOOKUP($A243,Debian!A:A,1,FALSE)),"","Yes")</f>
        <v/>
      </c>
      <c r="G243" t="str">
        <f>IF(ISNA(VLOOKUP($A243,Debian!B:B,1,FALSE)),"","Yes")</f>
        <v/>
      </c>
      <c r="H243" t="str">
        <f>IF(ISNA(VLOOKUP($A243,Debian!C:C,1,FALSE)),"","Yes")</f>
        <v>Yes</v>
      </c>
      <c r="J243" t="s">
        <v>1422</v>
      </c>
    </row>
    <row r="244" spans="1:10" x14ac:dyDescent="0.25">
      <c r="A244" t="s">
        <v>240</v>
      </c>
      <c r="B244" t="s">
        <v>1146</v>
      </c>
      <c r="C244" t="s">
        <v>1160</v>
      </c>
      <c r="D244">
        <v>48</v>
      </c>
      <c r="F244" t="str">
        <f>IF(ISNA(VLOOKUP($A244,Debian!A:A,1,FALSE)),"","Yes")</f>
        <v/>
      </c>
      <c r="G244" t="str">
        <f>IF(ISNA(VLOOKUP($A244,Debian!B:B,1,FALSE)),"","Yes")</f>
        <v/>
      </c>
      <c r="H244" t="str">
        <f>IF(ISNA(VLOOKUP($A244,Debian!C:C,1,FALSE)),"","Yes")</f>
        <v>Yes</v>
      </c>
      <c r="J244" t="s">
        <v>1423</v>
      </c>
    </row>
    <row r="245" spans="1:10" x14ac:dyDescent="0.25">
      <c r="A245" t="s">
        <v>241</v>
      </c>
      <c r="B245" t="s">
        <v>1146</v>
      </c>
      <c r="C245" t="s">
        <v>1160</v>
      </c>
      <c r="D245">
        <v>70</v>
      </c>
      <c r="F245" t="str">
        <f>IF(ISNA(VLOOKUP($A245,Debian!A:A,1,FALSE)),"","Yes")</f>
        <v/>
      </c>
      <c r="G245" t="str">
        <f>IF(ISNA(VLOOKUP($A245,Debian!B:B,1,FALSE)),"","Yes")</f>
        <v/>
      </c>
      <c r="H245" t="str">
        <f>IF(ISNA(VLOOKUP($A245,Debian!C:C,1,FALSE)),"","Yes")</f>
        <v>Yes</v>
      </c>
      <c r="J245" t="s">
        <v>1424</v>
      </c>
    </row>
    <row r="246" spans="1:10" x14ac:dyDescent="0.25">
      <c r="A246" t="s">
        <v>242</v>
      </c>
      <c r="B246" t="s">
        <v>1146</v>
      </c>
      <c r="C246" t="s">
        <v>1160</v>
      </c>
      <c r="D246">
        <v>71</v>
      </c>
      <c r="F246" t="str">
        <f>IF(ISNA(VLOOKUP($A246,Debian!A:A,1,FALSE)),"","Yes")</f>
        <v/>
      </c>
      <c r="G246" t="str">
        <f>IF(ISNA(VLOOKUP($A246,Debian!B:B,1,FALSE)),"","Yes")</f>
        <v/>
      </c>
      <c r="H246" t="str">
        <f>IF(ISNA(VLOOKUP($A246,Debian!C:C,1,FALSE)),"","Yes")</f>
        <v>Yes</v>
      </c>
      <c r="J246" t="s">
        <v>1425</v>
      </c>
    </row>
    <row r="247" spans="1:10" x14ac:dyDescent="0.25">
      <c r="A247" t="s">
        <v>243</v>
      </c>
      <c r="B247" t="s">
        <v>1146</v>
      </c>
      <c r="C247" t="s">
        <v>1160</v>
      </c>
      <c r="D247">
        <v>6964</v>
      </c>
      <c r="F247" t="str">
        <f>IF(ISNA(VLOOKUP($A247,Debian!A:A,1,FALSE)),"","Yes")</f>
        <v/>
      </c>
      <c r="G247" t="str">
        <f>IF(ISNA(VLOOKUP($A247,Debian!B:B,1,FALSE)),"","Yes")</f>
        <v/>
      </c>
      <c r="H247" t="str">
        <f>IF(ISNA(VLOOKUP($A247,Debian!C:C,1,FALSE)),"","Yes")</f>
        <v>Yes</v>
      </c>
      <c r="J247" t="s">
        <v>1426</v>
      </c>
    </row>
    <row r="248" spans="1:10" x14ac:dyDescent="0.25">
      <c r="A248" t="s">
        <v>244</v>
      </c>
      <c r="B248" t="s">
        <v>1146</v>
      </c>
      <c r="C248" t="s">
        <v>1160</v>
      </c>
      <c r="D248">
        <v>1225</v>
      </c>
      <c r="F248" t="str">
        <f>IF(ISNA(VLOOKUP($A248,Debian!A:A,1,FALSE)),"","Yes")</f>
        <v/>
      </c>
      <c r="G248" t="str">
        <f>IF(ISNA(VLOOKUP($A248,Debian!B:B,1,FALSE)),"","Yes")</f>
        <v/>
      </c>
      <c r="H248" t="str">
        <f>IF(ISNA(VLOOKUP($A248,Debian!C:C,1,FALSE)),"","Yes")</f>
        <v>Yes</v>
      </c>
      <c r="J248" t="s">
        <v>1427</v>
      </c>
    </row>
    <row r="249" spans="1:10" x14ac:dyDescent="0.25">
      <c r="A249" t="s">
        <v>245</v>
      </c>
      <c r="B249" t="s">
        <v>1146</v>
      </c>
      <c r="C249" t="s">
        <v>1160</v>
      </c>
      <c r="D249">
        <v>128</v>
      </c>
      <c r="F249" t="str">
        <f>IF(ISNA(VLOOKUP($A249,Debian!A:A,1,FALSE)),"","Yes")</f>
        <v/>
      </c>
      <c r="G249" t="str">
        <f>IF(ISNA(VLOOKUP($A249,Debian!B:B,1,FALSE)),"","Yes")</f>
        <v/>
      </c>
      <c r="H249" t="str">
        <f>IF(ISNA(VLOOKUP($A249,Debian!C:C,1,FALSE)),"","Yes")</f>
        <v>Yes</v>
      </c>
      <c r="J249" t="s">
        <v>1428</v>
      </c>
    </row>
    <row r="250" spans="1:10" x14ac:dyDescent="0.25">
      <c r="A250" t="s">
        <v>246</v>
      </c>
      <c r="B250" t="s">
        <v>1146</v>
      </c>
      <c r="C250" t="s">
        <v>1160</v>
      </c>
      <c r="D250">
        <v>221</v>
      </c>
      <c r="F250" t="str">
        <f>IF(ISNA(VLOOKUP($A250,Debian!A:A,1,FALSE)),"","Yes")</f>
        <v/>
      </c>
      <c r="G250" t="str">
        <f>IF(ISNA(VLOOKUP($A250,Debian!B:B,1,FALSE)),"","Yes")</f>
        <v/>
      </c>
      <c r="H250" t="str">
        <f>IF(ISNA(VLOOKUP($A250,Debian!C:C,1,FALSE)),"","Yes")</f>
        <v>Yes</v>
      </c>
      <c r="J250" t="s">
        <v>1429</v>
      </c>
    </row>
    <row r="251" spans="1:10" x14ac:dyDescent="0.25">
      <c r="A251" t="s">
        <v>247</v>
      </c>
      <c r="B251" t="s">
        <v>1149</v>
      </c>
      <c r="C251" t="s">
        <v>1160</v>
      </c>
      <c r="D251">
        <v>71</v>
      </c>
      <c r="F251" t="str">
        <f>IF(ISNA(VLOOKUP($A251,Debian!A:A,1,FALSE)),"","Yes")</f>
        <v/>
      </c>
      <c r="G251" t="str">
        <f>IF(ISNA(VLOOKUP($A251,Debian!B:B,1,FALSE)),"","Yes")</f>
        <v>Yes</v>
      </c>
      <c r="H251" t="str">
        <f>IF(ISNA(VLOOKUP($A251,Debian!C:C,1,FALSE)),"","Yes")</f>
        <v>Yes</v>
      </c>
      <c r="J251" t="s">
        <v>1430</v>
      </c>
    </row>
    <row r="252" spans="1:10" x14ac:dyDescent="0.25">
      <c r="A252" t="s">
        <v>248</v>
      </c>
      <c r="B252" t="s">
        <v>1146</v>
      </c>
      <c r="C252" t="s">
        <v>1160</v>
      </c>
      <c r="D252">
        <v>8</v>
      </c>
      <c r="F252" t="str">
        <f>IF(ISNA(VLOOKUP($A252,Debian!A:A,1,FALSE)),"","Yes")</f>
        <v/>
      </c>
      <c r="G252" t="str">
        <f>IF(ISNA(VLOOKUP($A252,Debian!B:B,1,FALSE)),"","Yes")</f>
        <v/>
      </c>
      <c r="H252" t="str">
        <f>IF(ISNA(VLOOKUP($A252,Debian!C:C,1,FALSE)),"","Yes")</f>
        <v>Yes</v>
      </c>
      <c r="J252" t="s">
        <v>1431</v>
      </c>
    </row>
    <row r="253" spans="1:10" x14ac:dyDescent="0.25">
      <c r="A253" t="s">
        <v>249</v>
      </c>
      <c r="B253" t="s">
        <v>1146</v>
      </c>
      <c r="C253" t="s">
        <v>1160</v>
      </c>
      <c r="D253">
        <v>451</v>
      </c>
      <c r="F253" t="str">
        <f>IF(ISNA(VLOOKUP($A253,Debian!A:A,1,FALSE)),"","Yes")</f>
        <v/>
      </c>
      <c r="G253" t="str">
        <f>IF(ISNA(VLOOKUP($A253,Debian!B:B,1,FALSE)),"","Yes")</f>
        <v/>
      </c>
      <c r="H253" t="str">
        <f>IF(ISNA(VLOOKUP($A253,Debian!C:C,1,FALSE)),"","Yes")</f>
        <v>Yes</v>
      </c>
      <c r="J253" t="s">
        <v>1432</v>
      </c>
    </row>
    <row r="254" spans="1:10" x14ac:dyDescent="0.25">
      <c r="A254" t="s">
        <v>250</v>
      </c>
      <c r="B254" t="s">
        <v>1148</v>
      </c>
      <c r="C254" t="s">
        <v>1160</v>
      </c>
      <c r="D254">
        <v>288</v>
      </c>
      <c r="F254" t="str">
        <f>IF(ISNA(VLOOKUP($A254,Debian!A:A,1,FALSE)),"","Yes")</f>
        <v>Yes</v>
      </c>
      <c r="G254" t="str">
        <f>IF(ISNA(VLOOKUP($A254,Debian!B:B,1,FALSE)),"","Yes")</f>
        <v>Yes</v>
      </c>
      <c r="H254" t="str">
        <f>IF(ISNA(VLOOKUP($A254,Debian!C:C,1,FALSE)),"","Yes")</f>
        <v>Yes</v>
      </c>
      <c r="J254" t="s">
        <v>1433</v>
      </c>
    </row>
    <row r="255" spans="1:10" x14ac:dyDescent="0.25">
      <c r="A255" t="s">
        <v>251</v>
      </c>
      <c r="B255" t="s">
        <v>1146</v>
      </c>
      <c r="C255" t="s">
        <v>1160</v>
      </c>
      <c r="D255">
        <v>199</v>
      </c>
      <c r="F255" t="str">
        <f>IF(ISNA(VLOOKUP($A255,Debian!A:A,1,FALSE)),"","Yes")</f>
        <v/>
      </c>
      <c r="G255" t="str">
        <f>IF(ISNA(VLOOKUP($A255,Debian!B:B,1,FALSE)),"","Yes")</f>
        <v/>
      </c>
      <c r="H255" t="str">
        <f>IF(ISNA(VLOOKUP($A255,Debian!C:C,1,FALSE)),"","Yes")</f>
        <v>Yes</v>
      </c>
      <c r="J255" t="s">
        <v>1434</v>
      </c>
    </row>
    <row r="256" spans="1:10" x14ac:dyDescent="0.25">
      <c r="A256" t="s">
        <v>252</v>
      </c>
      <c r="B256" t="s">
        <v>1146</v>
      </c>
      <c r="C256" t="s">
        <v>1160</v>
      </c>
      <c r="D256">
        <v>261</v>
      </c>
      <c r="F256" t="str">
        <f>IF(ISNA(VLOOKUP($A256,Debian!A:A,1,FALSE)),"","Yes")</f>
        <v/>
      </c>
      <c r="G256" t="str">
        <f>IF(ISNA(VLOOKUP($A256,Debian!B:B,1,FALSE)),"","Yes")</f>
        <v/>
      </c>
      <c r="H256" t="str">
        <f>IF(ISNA(VLOOKUP($A256,Debian!C:C,1,FALSE)),"","Yes")</f>
        <v>Yes</v>
      </c>
      <c r="J256" t="s">
        <v>1435</v>
      </c>
    </row>
    <row r="257" spans="1:10" x14ac:dyDescent="0.25">
      <c r="A257" t="s">
        <v>253</v>
      </c>
      <c r="B257" t="s">
        <v>1146</v>
      </c>
      <c r="C257" t="s">
        <v>1160</v>
      </c>
      <c r="D257">
        <v>35</v>
      </c>
      <c r="F257" t="str">
        <f>IF(ISNA(VLOOKUP($A257,Debian!A:A,1,FALSE)),"","Yes")</f>
        <v/>
      </c>
      <c r="G257" t="str">
        <f>IF(ISNA(VLOOKUP($A257,Debian!B:B,1,FALSE)),"","Yes")</f>
        <v/>
      </c>
      <c r="H257" t="str">
        <f>IF(ISNA(VLOOKUP($A257,Debian!C:C,1,FALSE)),"","Yes")</f>
        <v/>
      </c>
      <c r="J257" t="s">
        <v>1436</v>
      </c>
    </row>
    <row r="258" spans="1:10" x14ac:dyDescent="0.25">
      <c r="A258" t="s">
        <v>254</v>
      </c>
      <c r="B258" t="s">
        <v>1146</v>
      </c>
      <c r="C258" t="s">
        <v>1160</v>
      </c>
      <c r="D258">
        <v>87</v>
      </c>
      <c r="F258" t="str">
        <f>IF(ISNA(VLOOKUP($A258,Debian!A:A,1,FALSE)),"","Yes")</f>
        <v/>
      </c>
      <c r="G258" t="str">
        <f>IF(ISNA(VLOOKUP($A258,Debian!B:B,1,FALSE)),"","Yes")</f>
        <v/>
      </c>
      <c r="H258" t="str">
        <f>IF(ISNA(VLOOKUP($A258,Debian!C:C,1,FALSE)),"","Yes")</f>
        <v>Yes</v>
      </c>
      <c r="J258" t="s">
        <v>1437</v>
      </c>
    </row>
    <row r="259" spans="1:10" x14ac:dyDescent="0.25">
      <c r="A259" t="s">
        <v>255</v>
      </c>
      <c r="B259" t="s">
        <v>1146</v>
      </c>
      <c r="C259" t="s">
        <v>1160</v>
      </c>
      <c r="D259">
        <v>112</v>
      </c>
      <c r="F259" t="str">
        <f>IF(ISNA(VLOOKUP($A259,Debian!A:A,1,FALSE)),"","Yes")</f>
        <v/>
      </c>
      <c r="G259" t="str">
        <f>IF(ISNA(VLOOKUP($A259,Debian!B:B,1,FALSE)),"","Yes")</f>
        <v/>
      </c>
      <c r="H259" t="str">
        <f>IF(ISNA(VLOOKUP($A259,Debian!C:C,1,FALSE)),"","Yes")</f>
        <v/>
      </c>
      <c r="J259" t="s">
        <v>1438</v>
      </c>
    </row>
    <row r="260" spans="1:10" x14ac:dyDescent="0.25">
      <c r="A260" t="s">
        <v>256</v>
      </c>
      <c r="B260" t="s">
        <v>1147</v>
      </c>
      <c r="C260" t="s">
        <v>1160</v>
      </c>
      <c r="D260">
        <v>110</v>
      </c>
      <c r="F260" t="str">
        <f>IF(ISNA(VLOOKUP($A260,Debian!A:A,1,FALSE)),"","Yes")</f>
        <v/>
      </c>
      <c r="G260" t="str">
        <f>IF(ISNA(VLOOKUP($A260,Debian!B:B,1,FALSE)),"","Yes")</f>
        <v/>
      </c>
      <c r="H260" t="str">
        <f>IF(ISNA(VLOOKUP($A260,Debian!C:C,1,FALSE)),"","Yes")</f>
        <v/>
      </c>
      <c r="J260" t="s">
        <v>1439</v>
      </c>
    </row>
    <row r="261" spans="1:10" x14ac:dyDescent="0.25">
      <c r="A261" t="s">
        <v>257</v>
      </c>
      <c r="B261" t="s">
        <v>1147</v>
      </c>
      <c r="C261" t="s">
        <v>1160</v>
      </c>
      <c r="D261">
        <v>114</v>
      </c>
      <c r="F261" t="str">
        <f>IF(ISNA(VLOOKUP($A261,Debian!A:A,1,FALSE)),"","Yes")</f>
        <v/>
      </c>
      <c r="G261" t="str">
        <f>IF(ISNA(VLOOKUP($A261,Debian!B:B,1,FALSE)),"","Yes")</f>
        <v/>
      </c>
      <c r="H261" t="str">
        <f>IF(ISNA(VLOOKUP($A261,Debian!C:C,1,FALSE)),"","Yes")</f>
        <v/>
      </c>
      <c r="J261" t="s">
        <v>1439</v>
      </c>
    </row>
    <row r="262" spans="1:10" x14ac:dyDescent="0.25">
      <c r="A262" t="s">
        <v>258</v>
      </c>
      <c r="B262" t="s">
        <v>1147</v>
      </c>
      <c r="C262" t="s">
        <v>1160</v>
      </c>
      <c r="D262">
        <v>111</v>
      </c>
      <c r="F262" t="str">
        <f>IF(ISNA(VLOOKUP($A262,Debian!A:A,1,FALSE)),"","Yes")</f>
        <v/>
      </c>
      <c r="G262" t="str">
        <f>IF(ISNA(VLOOKUP($A262,Debian!B:B,1,FALSE)),"","Yes")</f>
        <v/>
      </c>
      <c r="H262" t="str">
        <f>IF(ISNA(VLOOKUP($A262,Debian!C:C,1,FALSE)),"","Yes")</f>
        <v/>
      </c>
      <c r="J262" t="s">
        <v>1439</v>
      </c>
    </row>
    <row r="263" spans="1:10" x14ac:dyDescent="0.25">
      <c r="A263" t="s">
        <v>259</v>
      </c>
      <c r="B263" t="s">
        <v>1147</v>
      </c>
      <c r="C263" t="s">
        <v>1160</v>
      </c>
      <c r="D263">
        <v>110</v>
      </c>
      <c r="F263" t="str">
        <f>IF(ISNA(VLOOKUP($A263,Debian!A:A,1,FALSE)),"","Yes")</f>
        <v/>
      </c>
      <c r="G263" t="str">
        <f>IF(ISNA(VLOOKUP($A263,Debian!B:B,1,FALSE)),"","Yes")</f>
        <v/>
      </c>
      <c r="H263" t="str">
        <f>IF(ISNA(VLOOKUP($A263,Debian!C:C,1,FALSE)),"","Yes")</f>
        <v/>
      </c>
      <c r="J263" t="s">
        <v>1439</v>
      </c>
    </row>
    <row r="264" spans="1:10" x14ac:dyDescent="0.25">
      <c r="A264" t="s">
        <v>260</v>
      </c>
      <c r="B264" t="s">
        <v>1147</v>
      </c>
      <c r="C264" t="s">
        <v>1160</v>
      </c>
      <c r="D264">
        <v>116</v>
      </c>
      <c r="F264" t="str">
        <f>IF(ISNA(VLOOKUP($A264,Debian!A:A,1,FALSE)),"","Yes")</f>
        <v>Yes</v>
      </c>
      <c r="G264" t="str">
        <f>IF(ISNA(VLOOKUP($A264,Debian!B:B,1,FALSE)),"","Yes")</f>
        <v>Yes</v>
      </c>
      <c r="H264" t="str">
        <f>IF(ISNA(VLOOKUP($A264,Debian!C:C,1,FALSE)),"","Yes")</f>
        <v>Yes</v>
      </c>
      <c r="J264" t="s">
        <v>1439</v>
      </c>
    </row>
    <row r="265" spans="1:10" x14ac:dyDescent="0.25">
      <c r="A265" t="s">
        <v>261</v>
      </c>
      <c r="B265" t="s">
        <v>1146</v>
      </c>
      <c r="C265" t="s">
        <v>1160</v>
      </c>
      <c r="D265">
        <v>433</v>
      </c>
      <c r="F265" t="str">
        <f>IF(ISNA(VLOOKUP($A265,Debian!A:A,1,FALSE)),"","Yes")</f>
        <v/>
      </c>
      <c r="G265" t="str">
        <f>IF(ISNA(VLOOKUP($A265,Debian!B:B,1,FALSE)),"","Yes")</f>
        <v/>
      </c>
      <c r="H265" t="str">
        <f>IF(ISNA(VLOOKUP($A265,Debian!C:C,1,FALSE)),"","Yes")</f>
        <v/>
      </c>
      <c r="J265" t="s">
        <v>1440</v>
      </c>
    </row>
    <row r="266" spans="1:10" x14ac:dyDescent="0.25">
      <c r="A266" t="s">
        <v>262</v>
      </c>
      <c r="B266" t="s">
        <v>1146</v>
      </c>
      <c r="C266" t="s">
        <v>1160</v>
      </c>
      <c r="D266">
        <v>936</v>
      </c>
      <c r="F266" t="str">
        <f>IF(ISNA(VLOOKUP($A266,Debian!A:A,1,FALSE)),"","Yes")</f>
        <v/>
      </c>
      <c r="G266" t="str">
        <f>IF(ISNA(VLOOKUP($A266,Debian!B:B,1,FALSE)),"","Yes")</f>
        <v/>
      </c>
      <c r="H266" t="str">
        <f>IF(ISNA(VLOOKUP($A266,Debian!C:C,1,FALSE)),"","Yes")</f>
        <v/>
      </c>
      <c r="J266" t="s">
        <v>1441</v>
      </c>
    </row>
    <row r="267" spans="1:10" x14ac:dyDescent="0.25">
      <c r="A267" t="s">
        <v>263</v>
      </c>
      <c r="B267" t="s">
        <v>1146</v>
      </c>
      <c r="C267" t="s">
        <v>1160</v>
      </c>
      <c r="D267">
        <v>39</v>
      </c>
      <c r="F267" t="str">
        <f>IF(ISNA(VLOOKUP($A267,Debian!A:A,1,FALSE)),"","Yes")</f>
        <v/>
      </c>
      <c r="G267" t="str">
        <f>IF(ISNA(VLOOKUP($A267,Debian!B:B,1,FALSE)),"","Yes")</f>
        <v/>
      </c>
      <c r="H267" t="str">
        <f>IF(ISNA(VLOOKUP($A267,Debian!C:C,1,FALSE)),"","Yes")</f>
        <v>Yes</v>
      </c>
      <c r="J267" t="s">
        <v>1442</v>
      </c>
    </row>
    <row r="268" spans="1:10" x14ac:dyDescent="0.25">
      <c r="A268" t="s">
        <v>264</v>
      </c>
      <c r="B268" t="s">
        <v>1146</v>
      </c>
      <c r="C268" t="s">
        <v>1160</v>
      </c>
      <c r="D268">
        <v>108</v>
      </c>
      <c r="F268" t="str">
        <f>IF(ISNA(VLOOKUP($A268,Debian!A:A,1,FALSE)),"","Yes")</f>
        <v/>
      </c>
      <c r="G268" t="str">
        <f>IF(ISNA(VLOOKUP($A268,Debian!B:B,1,FALSE)),"","Yes")</f>
        <v/>
      </c>
      <c r="H268" t="str">
        <f>IF(ISNA(VLOOKUP($A268,Debian!C:C,1,FALSE)),"","Yes")</f>
        <v>Yes</v>
      </c>
      <c r="J268" t="s">
        <v>1443</v>
      </c>
    </row>
    <row r="269" spans="1:10" x14ac:dyDescent="0.25">
      <c r="A269" t="s">
        <v>265</v>
      </c>
      <c r="B269" t="s">
        <v>1146</v>
      </c>
      <c r="C269" t="s">
        <v>1160</v>
      </c>
      <c r="D269">
        <v>111</v>
      </c>
      <c r="F269" t="str">
        <f>IF(ISNA(VLOOKUP($A269,Debian!A:A,1,FALSE)),"","Yes")</f>
        <v>Yes</v>
      </c>
      <c r="G269" t="str">
        <f>IF(ISNA(VLOOKUP($A269,Debian!B:B,1,FALSE)),"","Yes")</f>
        <v>Yes</v>
      </c>
      <c r="H269" t="str">
        <f>IF(ISNA(VLOOKUP($A269,Debian!C:C,1,FALSE)),"","Yes")</f>
        <v>Yes</v>
      </c>
      <c r="J269" t="s">
        <v>1444</v>
      </c>
    </row>
    <row r="270" spans="1:10" x14ac:dyDescent="0.25">
      <c r="A270" t="s">
        <v>266</v>
      </c>
      <c r="B270" t="s">
        <v>1147</v>
      </c>
      <c r="C270" t="s">
        <v>1160</v>
      </c>
      <c r="D270">
        <v>81</v>
      </c>
      <c r="F270" t="str">
        <f>IF(ISNA(VLOOKUP($A270,Debian!A:A,1,FALSE)),"","Yes")</f>
        <v>Yes</v>
      </c>
      <c r="G270" t="str">
        <f>IF(ISNA(VLOOKUP($A270,Debian!B:B,1,FALSE)),"","Yes")</f>
        <v>Yes</v>
      </c>
      <c r="H270" t="str">
        <f>IF(ISNA(VLOOKUP($A270,Debian!C:C,1,FALSE)),"","Yes")</f>
        <v>Yes</v>
      </c>
      <c r="J270" t="s">
        <v>1445</v>
      </c>
    </row>
    <row r="271" spans="1:10" x14ac:dyDescent="0.25">
      <c r="A271" t="s">
        <v>267</v>
      </c>
      <c r="B271" t="s">
        <v>1150</v>
      </c>
      <c r="C271" t="s">
        <v>1160</v>
      </c>
      <c r="D271">
        <v>97</v>
      </c>
      <c r="F271" t="str">
        <f>IF(ISNA(VLOOKUP($A271,Debian!A:A,1,FALSE)),"","Yes")</f>
        <v/>
      </c>
      <c r="G271" t="str">
        <f>IF(ISNA(VLOOKUP($A271,Debian!B:B,1,FALSE)),"","Yes")</f>
        <v/>
      </c>
      <c r="H271" t="str">
        <f>IF(ISNA(VLOOKUP($A271,Debian!C:C,1,FALSE)),"","Yes")</f>
        <v/>
      </c>
      <c r="J271" t="s">
        <v>1446</v>
      </c>
    </row>
    <row r="272" spans="1:10" x14ac:dyDescent="0.25">
      <c r="A272" t="s">
        <v>268</v>
      </c>
      <c r="B272" t="s">
        <v>1148</v>
      </c>
      <c r="C272" t="s">
        <v>1160</v>
      </c>
      <c r="D272">
        <v>2926</v>
      </c>
      <c r="F272" t="str">
        <f>IF(ISNA(VLOOKUP($A272,Debian!A:A,1,FALSE)),"","Yes")</f>
        <v>Yes</v>
      </c>
      <c r="G272" t="str">
        <f>IF(ISNA(VLOOKUP($A272,Debian!B:B,1,FALSE)),"","Yes")</f>
        <v>Yes</v>
      </c>
      <c r="H272" t="str">
        <f>IF(ISNA(VLOOKUP($A272,Debian!C:C,1,FALSE)),"","Yes")</f>
        <v>Yes</v>
      </c>
      <c r="J272" t="s">
        <v>1447</v>
      </c>
    </row>
    <row r="273" spans="1:10" x14ac:dyDescent="0.25">
      <c r="A273" t="s">
        <v>269</v>
      </c>
      <c r="B273" t="s">
        <v>1146</v>
      </c>
      <c r="C273" t="s">
        <v>1181</v>
      </c>
      <c r="D273">
        <v>321</v>
      </c>
      <c r="F273" t="str">
        <f>IF(ISNA(VLOOKUP($A273,Debian!A:A,1,FALSE)),"","Yes")</f>
        <v/>
      </c>
      <c r="G273" t="str">
        <f>IF(ISNA(VLOOKUP($A273,Debian!B:B,1,FALSE)),"","Yes")</f>
        <v/>
      </c>
      <c r="H273" t="str">
        <f>IF(ISNA(VLOOKUP($A273,Debian!C:C,1,FALSE)),"","Yes")</f>
        <v/>
      </c>
      <c r="J273" t="s">
        <v>1448</v>
      </c>
    </row>
    <row r="274" spans="1:10" x14ac:dyDescent="0.25">
      <c r="A274" t="s">
        <v>270</v>
      </c>
      <c r="B274" t="s">
        <v>1148</v>
      </c>
      <c r="C274" t="s">
        <v>1160</v>
      </c>
      <c r="D274">
        <v>8810</v>
      </c>
      <c r="F274" t="str">
        <f>IF(ISNA(VLOOKUP($A274,Debian!A:A,1,FALSE)),"","Yes")</f>
        <v>Yes</v>
      </c>
      <c r="G274" t="str">
        <f>IF(ISNA(VLOOKUP($A274,Debian!B:B,1,FALSE)),"","Yes")</f>
        <v>Yes</v>
      </c>
      <c r="H274" t="str">
        <f>IF(ISNA(VLOOKUP($A274,Debian!C:C,1,FALSE)),"","Yes")</f>
        <v>Yes</v>
      </c>
      <c r="J274" t="s">
        <v>1449</v>
      </c>
    </row>
    <row r="275" spans="1:10" x14ac:dyDescent="0.25">
      <c r="A275" t="s">
        <v>271</v>
      </c>
      <c r="B275" t="s">
        <v>1150</v>
      </c>
      <c r="C275" t="s">
        <v>1182</v>
      </c>
      <c r="D275">
        <v>17013</v>
      </c>
      <c r="F275" t="str">
        <f>IF(ISNA(VLOOKUP($A275,Debian!A:A,1,FALSE)),"","Yes")</f>
        <v/>
      </c>
      <c r="G275" t="str">
        <f>IF(ISNA(VLOOKUP($A275,Debian!B:B,1,FALSE)),"","Yes")</f>
        <v/>
      </c>
      <c r="H275" t="str">
        <f>IF(ISNA(VLOOKUP($A275,Debian!C:C,1,FALSE)),"","Yes")</f>
        <v/>
      </c>
      <c r="J275" t="s">
        <v>1450</v>
      </c>
    </row>
    <row r="276" spans="1:10" x14ac:dyDescent="0.25">
      <c r="A276" t="s">
        <v>272</v>
      </c>
      <c r="B276" t="s">
        <v>1146</v>
      </c>
      <c r="C276" t="s">
        <v>1181</v>
      </c>
      <c r="D276">
        <v>8217</v>
      </c>
      <c r="F276" t="str">
        <f>IF(ISNA(VLOOKUP($A276,Debian!A:A,1,FALSE)),"","Yes")</f>
        <v/>
      </c>
      <c r="G276" t="str">
        <f>IF(ISNA(VLOOKUP($A276,Debian!B:B,1,FALSE)),"","Yes")</f>
        <v/>
      </c>
      <c r="H276" t="str">
        <f>IF(ISNA(VLOOKUP($A276,Debian!C:C,1,FALSE)),"","Yes")</f>
        <v/>
      </c>
      <c r="J276" t="s">
        <v>1451</v>
      </c>
    </row>
    <row r="277" spans="1:10" x14ac:dyDescent="0.25">
      <c r="A277" t="s">
        <v>273</v>
      </c>
      <c r="B277" t="s">
        <v>1146</v>
      </c>
      <c r="C277" t="s">
        <v>1160</v>
      </c>
      <c r="D277">
        <v>958</v>
      </c>
      <c r="F277" t="str">
        <f>IF(ISNA(VLOOKUP($A277,Debian!A:A,1,FALSE)),"","Yes")</f>
        <v/>
      </c>
      <c r="G277" t="str">
        <f>IF(ISNA(VLOOKUP($A277,Debian!B:B,1,FALSE)),"","Yes")</f>
        <v/>
      </c>
      <c r="H277" t="str">
        <f>IF(ISNA(VLOOKUP($A277,Debian!C:C,1,FALSE)),"","Yes")</f>
        <v>Yes</v>
      </c>
      <c r="J277" t="s">
        <v>1452</v>
      </c>
    </row>
    <row r="278" spans="1:10" x14ac:dyDescent="0.25">
      <c r="A278" t="s">
        <v>274</v>
      </c>
      <c r="B278" t="s">
        <v>1146</v>
      </c>
      <c r="C278" t="s">
        <v>1160</v>
      </c>
      <c r="D278">
        <v>366</v>
      </c>
      <c r="F278" t="str">
        <f>IF(ISNA(VLOOKUP($A278,Debian!A:A,1,FALSE)),"","Yes")</f>
        <v/>
      </c>
      <c r="G278" t="str">
        <f>IF(ISNA(VLOOKUP($A278,Debian!B:B,1,FALSE)),"","Yes")</f>
        <v/>
      </c>
      <c r="H278" t="str">
        <f>IF(ISNA(VLOOKUP($A278,Debian!C:C,1,FALSE)),"","Yes")</f>
        <v>Yes</v>
      </c>
      <c r="J278" t="s">
        <v>1453</v>
      </c>
    </row>
    <row r="279" spans="1:10" x14ac:dyDescent="0.25">
      <c r="A279" t="s">
        <v>275</v>
      </c>
      <c r="B279" t="s">
        <v>1146</v>
      </c>
      <c r="C279" t="s">
        <v>1160</v>
      </c>
      <c r="D279">
        <v>1249</v>
      </c>
      <c r="F279" t="str">
        <f>IF(ISNA(VLOOKUP($A279,Debian!A:A,1,FALSE)),"","Yes")</f>
        <v/>
      </c>
      <c r="G279" t="str">
        <f>IF(ISNA(VLOOKUP($A279,Debian!B:B,1,FALSE)),"","Yes")</f>
        <v>Yes</v>
      </c>
      <c r="H279" t="str">
        <f>IF(ISNA(VLOOKUP($A279,Debian!C:C,1,FALSE)),"","Yes")</f>
        <v>Yes</v>
      </c>
      <c r="J279" t="s">
        <v>1454</v>
      </c>
    </row>
    <row r="280" spans="1:10" x14ac:dyDescent="0.25">
      <c r="A280" t="s">
        <v>276</v>
      </c>
      <c r="B280" t="s">
        <v>1146</v>
      </c>
      <c r="C280" t="s">
        <v>1160</v>
      </c>
      <c r="D280">
        <v>26</v>
      </c>
      <c r="F280" t="str">
        <f>IF(ISNA(VLOOKUP($A280,Debian!A:A,1,FALSE)),"","Yes")</f>
        <v/>
      </c>
      <c r="G280" t="str">
        <f>IF(ISNA(VLOOKUP($A280,Debian!B:B,1,FALSE)),"","Yes")</f>
        <v/>
      </c>
      <c r="H280" t="str">
        <f>IF(ISNA(VLOOKUP($A280,Debian!C:C,1,FALSE)),"","Yes")</f>
        <v>Yes</v>
      </c>
      <c r="J280" t="s">
        <v>1455</v>
      </c>
    </row>
    <row r="281" spans="1:10" x14ac:dyDescent="0.25">
      <c r="A281" t="s">
        <v>277</v>
      </c>
      <c r="B281" t="s">
        <v>1146</v>
      </c>
      <c r="C281" t="s">
        <v>1160</v>
      </c>
      <c r="D281">
        <v>113</v>
      </c>
      <c r="F281" t="str">
        <f>IF(ISNA(VLOOKUP($A281,Debian!A:A,1,FALSE)),"","Yes")</f>
        <v/>
      </c>
      <c r="G281" t="str">
        <f>IF(ISNA(VLOOKUP($A281,Debian!B:B,1,FALSE)),"","Yes")</f>
        <v/>
      </c>
      <c r="H281" t="str">
        <f>IF(ISNA(VLOOKUP($A281,Debian!C:C,1,FALSE)),"","Yes")</f>
        <v>Yes</v>
      </c>
      <c r="J281" t="s">
        <v>1456</v>
      </c>
    </row>
    <row r="282" spans="1:10" x14ac:dyDescent="0.25">
      <c r="A282" t="s">
        <v>278</v>
      </c>
      <c r="B282" t="s">
        <v>1146</v>
      </c>
      <c r="C282" t="s">
        <v>1160</v>
      </c>
      <c r="D282">
        <v>23</v>
      </c>
      <c r="F282" t="str">
        <f>IF(ISNA(VLOOKUP($A282,Debian!A:A,1,FALSE)),"","Yes")</f>
        <v/>
      </c>
      <c r="G282" t="str">
        <f>IF(ISNA(VLOOKUP($A282,Debian!B:B,1,FALSE)),"","Yes")</f>
        <v>Yes</v>
      </c>
      <c r="H282" t="str">
        <f>IF(ISNA(VLOOKUP($A282,Debian!C:C,1,FALSE)),"","Yes")</f>
        <v>Yes</v>
      </c>
      <c r="J282" t="s">
        <v>1457</v>
      </c>
    </row>
    <row r="283" spans="1:10" x14ac:dyDescent="0.25">
      <c r="A283" t="s">
        <v>279</v>
      </c>
      <c r="B283" t="s">
        <v>1149</v>
      </c>
      <c r="C283" t="s">
        <v>1160</v>
      </c>
      <c r="D283">
        <v>24</v>
      </c>
      <c r="F283" t="str">
        <f>IF(ISNA(VLOOKUP($A283,Debian!A:A,1,FALSE)),"","Yes")</f>
        <v>Yes</v>
      </c>
      <c r="G283" t="str">
        <f>IF(ISNA(VLOOKUP($A283,Debian!B:B,1,FALSE)),"","Yes")</f>
        <v>Yes</v>
      </c>
      <c r="H283" t="str">
        <f>IF(ISNA(VLOOKUP($A283,Debian!C:C,1,FALSE)),"","Yes")</f>
        <v>Yes</v>
      </c>
      <c r="J283" t="s">
        <v>1458</v>
      </c>
    </row>
    <row r="284" spans="1:10" x14ac:dyDescent="0.25">
      <c r="A284" t="s">
        <v>280</v>
      </c>
      <c r="B284" t="s">
        <v>1146</v>
      </c>
      <c r="C284" t="s">
        <v>1152</v>
      </c>
      <c r="D284">
        <v>56</v>
      </c>
      <c r="F284" t="str">
        <f>IF(ISNA(VLOOKUP($A284,Debian!A:A,1,FALSE)),"","Yes")</f>
        <v>Yes</v>
      </c>
      <c r="G284" t="str">
        <f>IF(ISNA(VLOOKUP($A284,Debian!B:B,1,FALSE)),"","Yes")</f>
        <v>Yes</v>
      </c>
      <c r="H284" t="str">
        <f>IF(ISNA(VLOOKUP($A284,Debian!C:C,1,FALSE)),"","Yes")</f>
        <v>Yes</v>
      </c>
      <c r="J284" t="s">
        <v>1459</v>
      </c>
    </row>
    <row r="285" spans="1:10" x14ac:dyDescent="0.25">
      <c r="A285" t="s">
        <v>281</v>
      </c>
      <c r="B285" t="s">
        <v>1146</v>
      </c>
      <c r="C285" t="s">
        <v>1160</v>
      </c>
      <c r="D285">
        <v>140</v>
      </c>
      <c r="F285" t="str">
        <f>IF(ISNA(VLOOKUP($A285,Debian!A:A,1,FALSE)),"","Yes")</f>
        <v/>
      </c>
      <c r="G285" t="str">
        <f>IF(ISNA(VLOOKUP($A285,Debian!B:B,1,FALSE)),"","Yes")</f>
        <v/>
      </c>
      <c r="H285" t="str">
        <f>IF(ISNA(VLOOKUP($A285,Debian!C:C,1,FALSE)),"","Yes")</f>
        <v>Yes</v>
      </c>
      <c r="J285" t="s">
        <v>1460</v>
      </c>
    </row>
    <row r="286" spans="1:10" x14ac:dyDescent="0.25">
      <c r="A286" t="s">
        <v>282</v>
      </c>
      <c r="B286" t="s">
        <v>1146</v>
      </c>
      <c r="C286" t="s">
        <v>1160</v>
      </c>
      <c r="D286">
        <v>139</v>
      </c>
      <c r="F286" t="str">
        <f>IF(ISNA(VLOOKUP($A286,Debian!A:A,1,FALSE)),"","Yes")</f>
        <v/>
      </c>
      <c r="G286" t="str">
        <f>IF(ISNA(VLOOKUP($A286,Debian!B:B,1,FALSE)),"","Yes")</f>
        <v/>
      </c>
      <c r="H286" t="str">
        <f>IF(ISNA(VLOOKUP($A286,Debian!C:C,1,FALSE)),"","Yes")</f>
        <v>Yes</v>
      </c>
      <c r="J286" t="s">
        <v>1461</v>
      </c>
    </row>
    <row r="287" spans="1:10" x14ac:dyDescent="0.25">
      <c r="A287" t="s">
        <v>283</v>
      </c>
      <c r="B287" t="s">
        <v>1146</v>
      </c>
      <c r="C287" t="s">
        <v>1160</v>
      </c>
      <c r="D287">
        <v>227</v>
      </c>
      <c r="F287" t="str">
        <f>IF(ISNA(VLOOKUP($A287,Debian!A:A,1,FALSE)),"","Yes")</f>
        <v/>
      </c>
      <c r="G287" t="str">
        <f>IF(ISNA(VLOOKUP($A287,Debian!B:B,1,FALSE)),"","Yes")</f>
        <v/>
      </c>
      <c r="H287" t="str">
        <f>IF(ISNA(VLOOKUP($A287,Debian!C:C,1,FALSE)),"","Yes")</f>
        <v>Yes</v>
      </c>
      <c r="J287" t="s">
        <v>1462</v>
      </c>
    </row>
    <row r="288" spans="1:10" x14ac:dyDescent="0.25">
      <c r="A288" t="s">
        <v>284</v>
      </c>
      <c r="B288" t="s">
        <v>1146</v>
      </c>
      <c r="C288" t="s">
        <v>1160</v>
      </c>
      <c r="D288">
        <v>90</v>
      </c>
      <c r="F288" t="str">
        <f>IF(ISNA(VLOOKUP($A288,Debian!A:A,1,FALSE)),"","Yes")</f>
        <v/>
      </c>
      <c r="G288" t="str">
        <f>IF(ISNA(VLOOKUP($A288,Debian!B:B,1,FALSE)),"","Yes")</f>
        <v/>
      </c>
      <c r="H288" t="str">
        <f>IF(ISNA(VLOOKUP($A288,Debian!C:C,1,FALSE)),"","Yes")</f>
        <v>Yes</v>
      </c>
      <c r="J288" t="s">
        <v>1463</v>
      </c>
    </row>
    <row r="289" spans="1:10" x14ac:dyDescent="0.25">
      <c r="A289" t="s">
        <v>285</v>
      </c>
      <c r="B289" t="s">
        <v>1146</v>
      </c>
      <c r="C289" t="s">
        <v>1160</v>
      </c>
      <c r="D289">
        <v>781</v>
      </c>
      <c r="F289" t="str">
        <f>IF(ISNA(VLOOKUP($A289,Debian!A:A,1,FALSE)),"","Yes")</f>
        <v/>
      </c>
      <c r="G289" t="str">
        <f>IF(ISNA(VLOOKUP($A289,Debian!B:B,1,FALSE)),"","Yes")</f>
        <v/>
      </c>
      <c r="H289" t="str">
        <f>IF(ISNA(VLOOKUP($A289,Debian!C:C,1,FALSE)),"","Yes")</f>
        <v>Yes</v>
      </c>
      <c r="J289" t="s">
        <v>1464</v>
      </c>
    </row>
    <row r="290" spans="1:10" x14ac:dyDescent="0.25">
      <c r="A290" t="s">
        <v>286</v>
      </c>
      <c r="B290" t="s">
        <v>1146</v>
      </c>
      <c r="C290" t="s">
        <v>925</v>
      </c>
      <c r="D290">
        <v>55</v>
      </c>
      <c r="F290" t="str">
        <f>IF(ISNA(VLOOKUP($A290,Debian!A:A,1,FALSE)),"","Yes")</f>
        <v/>
      </c>
      <c r="G290" t="str">
        <f>IF(ISNA(VLOOKUP($A290,Debian!B:B,1,FALSE)),"","Yes")</f>
        <v>Yes</v>
      </c>
      <c r="H290" t="str">
        <f>IF(ISNA(VLOOKUP($A290,Debian!C:C,1,FALSE)),"","Yes")</f>
        <v>Yes</v>
      </c>
      <c r="J290" t="s">
        <v>1465</v>
      </c>
    </row>
    <row r="291" spans="1:10" x14ac:dyDescent="0.25">
      <c r="A291" t="s">
        <v>287</v>
      </c>
      <c r="B291" t="s">
        <v>1146</v>
      </c>
      <c r="C291" t="s">
        <v>925</v>
      </c>
      <c r="D291">
        <v>526</v>
      </c>
      <c r="F291" t="str">
        <f>IF(ISNA(VLOOKUP($A291,Debian!A:A,1,FALSE)),"","Yes")</f>
        <v/>
      </c>
      <c r="G291" t="str">
        <f>IF(ISNA(VLOOKUP($A291,Debian!B:B,1,FALSE)),"","Yes")</f>
        <v>Yes</v>
      </c>
      <c r="H291" t="str">
        <f>IF(ISNA(VLOOKUP($A291,Debian!C:C,1,FALSE)),"","Yes")</f>
        <v>Yes</v>
      </c>
      <c r="J291" t="s">
        <v>1466</v>
      </c>
    </row>
    <row r="292" spans="1:10" x14ac:dyDescent="0.25">
      <c r="A292" t="s">
        <v>288</v>
      </c>
      <c r="B292" t="s">
        <v>1146</v>
      </c>
      <c r="C292" t="s">
        <v>1160</v>
      </c>
      <c r="D292">
        <v>52</v>
      </c>
      <c r="F292" t="str">
        <f>IF(ISNA(VLOOKUP($A292,Debian!A:A,1,FALSE)),"","Yes")</f>
        <v/>
      </c>
      <c r="G292" t="str">
        <f>IF(ISNA(VLOOKUP($A292,Debian!B:B,1,FALSE)),"","Yes")</f>
        <v/>
      </c>
      <c r="H292" t="str">
        <f>IF(ISNA(VLOOKUP($A292,Debian!C:C,1,FALSE)),"","Yes")</f>
        <v>Yes</v>
      </c>
      <c r="J292" t="s">
        <v>1467</v>
      </c>
    </row>
    <row r="293" spans="1:10" x14ac:dyDescent="0.25">
      <c r="A293" t="s">
        <v>289</v>
      </c>
      <c r="B293" t="s">
        <v>1146</v>
      </c>
      <c r="C293" t="s">
        <v>925</v>
      </c>
      <c r="D293">
        <v>79</v>
      </c>
      <c r="F293" t="str">
        <f>IF(ISNA(VLOOKUP($A293,Debian!A:A,1,FALSE)),"","Yes")</f>
        <v/>
      </c>
      <c r="G293" t="str">
        <f>IF(ISNA(VLOOKUP($A293,Debian!B:B,1,FALSE)),"","Yes")</f>
        <v>Yes</v>
      </c>
      <c r="H293" t="str">
        <f>IF(ISNA(VLOOKUP($A293,Debian!C:C,1,FALSE)),"","Yes")</f>
        <v>Yes</v>
      </c>
      <c r="J293" t="s">
        <v>1468</v>
      </c>
    </row>
    <row r="294" spans="1:10" x14ac:dyDescent="0.25">
      <c r="A294" t="s">
        <v>290</v>
      </c>
      <c r="B294" t="s">
        <v>1146</v>
      </c>
      <c r="C294" t="s">
        <v>925</v>
      </c>
      <c r="D294">
        <v>26</v>
      </c>
      <c r="F294" t="str">
        <f>IF(ISNA(VLOOKUP($A294,Debian!A:A,1,FALSE)),"","Yes")</f>
        <v/>
      </c>
      <c r="G294" t="str">
        <f>IF(ISNA(VLOOKUP($A294,Debian!B:B,1,FALSE)),"","Yes")</f>
        <v>Yes</v>
      </c>
      <c r="H294" t="str">
        <f>IF(ISNA(VLOOKUP($A294,Debian!C:C,1,FALSE)),"","Yes")</f>
        <v>Yes</v>
      </c>
      <c r="J294" t="s">
        <v>1469</v>
      </c>
    </row>
    <row r="295" spans="1:10" x14ac:dyDescent="0.25">
      <c r="A295" t="s">
        <v>291</v>
      </c>
      <c r="B295" t="s">
        <v>1146</v>
      </c>
      <c r="C295" t="s">
        <v>1160</v>
      </c>
      <c r="D295">
        <v>134</v>
      </c>
      <c r="F295" t="str">
        <f>IF(ISNA(VLOOKUP($A295,Debian!A:A,1,FALSE)),"","Yes")</f>
        <v/>
      </c>
      <c r="G295" t="str">
        <f>IF(ISNA(VLOOKUP($A295,Debian!B:B,1,FALSE)),"","Yes")</f>
        <v/>
      </c>
      <c r="H295" t="str">
        <f>IF(ISNA(VLOOKUP($A295,Debian!C:C,1,FALSE)),"","Yes")</f>
        <v>Yes</v>
      </c>
      <c r="J295" t="s">
        <v>1470</v>
      </c>
    </row>
    <row r="296" spans="1:10" x14ac:dyDescent="0.25">
      <c r="A296" t="s">
        <v>292</v>
      </c>
      <c r="B296" t="s">
        <v>1146</v>
      </c>
      <c r="C296" t="s">
        <v>1160</v>
      </c>
      <c r="D296">
        <v>306</v>
      </c>
      <c r="F296" t="str">
        <f>IF(ISNA(VLOOKUP($A296,Debian!A:A,1,FALSE)),"","Yes")</f>
        <v/>
      </c>
      <c r="G296" t="str">
        <f>IF(ISNA(VLOOKUP($A296,Debian!B:B,1,FALSE)),"","Yes")</f>
        <v/>
      </c>
      <c r="H296" t="str">
        <f>IF(ISNA(VLOOKUP($A296,Debian!C:C,1,FALSE)),"","Yes")</f>
        <v>Yes</v>
      </c>
      <c r="J296" t="s">
        <v>1471</v>
      </c>
    </row>
    <row r="297" spans="1:10" x14ac:dyDescent="0.25">
      <c r="A297" t="s">
        <v>293</v>
      </c>
      <c r="B297" t="s">
        <v>1146</v>
      </c>
      <c r="C297" t="s">
        <v>1160</v>
      </c>
      <c r="D297">
        <v>1491</v>
      </c>
      <c r="F297" t="str">
        <f>IF(ISNA(VLOOKUP($A297,Debian!A:A,1,FALSE)),"","Yes")</f>
        <v/>
      </c>
      <c r="G297" t="str">
        <f>IF(ISNA(VLOOKUP($A297,Debian!B:B,1,FALSE)),"","Yes")</f>
        <v/>
      </c>
      <c r="H297" t="str">
        <f>IF(ISNA(VLOOKUP($A297,Debian!C:C,1,FALSE)),"","Yes")</f>
        <v>Yes</v>
      </c>
      <c r="J297" t="s">
        <v>1472</v>
      </c>
    </row>
    <row r="298" spans="1:10" x14ac:dyDescent="0.25">
      <c r="A298" t="s">
        <v>294</v>
      </c>
      <c r="B298" t="s">
        <v>1146</v>
      </c>
      <c r="C298" t="s">
        <v>1160</v>
      </c>
      <c r="D298">
        <v>3483</v>
      </c>
      <c r="F298" t="str">
        <f>IF(ISNA(VLOOKUP($A298,Debian!A:A,1,FALSE)),"","Yes")</f>
        <v/>
      </c>
      <c r="G298" t="str">
        <f>IF(ISNA(VLOOKUP($A298,Debian!B:B,1,FALSE)),"","Yes")</f>
        <v/>
      </c>
      <c r="H298" t="str">
        <f>IF(ISNA(VLOOKUP($A298,Debian!C:C,1,FALSE)),"","Yes")</f>
        <v>Yes</v>
      </c>
      <c r="J298" t="s">
        <v>1473</v>
      </c>
    </row>
    <row r="299" spans="1:10" x14ac:dyDescent="0.25">
      <c r="A299" t="s">
        <v>295</v>
      </c>
      <c r="B299" t="s">
        <v>1146</v>
      </c>
      <c r="C299" t="s">
        <v>1160</v>
      </c>
      <c r="D299">
        <v>33</v>
      </c>
      <c r="F299" t="str">
        <f>IF(ISNA(VLOOKUP($A299,Debian!A:A,1,FALSE)),"","Yes")</f>
        <v/>
      </c>
      <c r="G299" t="str">
        <f>IF(ISNA(VLOOKUP($A299,Debian!B:B,1,FALSE)),"","Yes")</f>
        <v/>
      </c>
      <c r="H299" t="str">
        <f>IF(ISNA(VLOOKUP($A299,Debian!C:C,1,FALSE)),"","Yes")</f>
        <v>Yes</v>
      </c>
      <c r="J299" t="s">
        <v>1474</v>
      </c>
    </row>
    <row r="300" spans="1:10" x14ac:dyDescent="0.25">
      <c r="A300" t="s">
        <v>296</v>
      </c>
      <c r="B300" t="s">
        <v>1146</v>
      </c>
      <c r="C300" t="s">
        <v>1160</v>
      </c>
      <c r="D300">
        <v>430</v>
      </c>
      <c r="F300" t="str">
        <f>IF(ISNA(VLOOKUP($A300,Debian!A:A,1,FALSE)),"","Yes")</f>
        <v/>
      </c>
      <c r="G300" t="str">
        <f>IF(ISNA(VLOOKUP($A300,Debian!B:B,1,FALSE)),"","Yes")</f>
        <v/>
      </c>
      <c r="H300" t="str">
        <f>IF(ISNA(VLOOKUP($A300,Debian!C:C,1,FALSE)),"","Yes")</f>
        <v>Yes</v>
      </c>
      <c r="J300" t="s">
        <v>1475</v>
      </c>
    </row>
    <row r="301" spans="1:10" x14ac:dyDescent="0.25">
      <c r="A301" t="s">
        <v>297</v>
      </c>
      <c r="B301" t="s">
        <v>1148</v>
      </c>
      <c r="C301" t="s">
        <v>1160</v>
      </c>
      <c r="D301">
        <v>64</v>
      </c>
      <c r="F301" t="str">
        <f>IF(ISNA(VLOOKUP($A301,Debian!A:A,1,FALSE)),"","Yes")</f>
        <v>Yes</v>
      </c>
      <c r="G301" t="str">
        <f>IF(ISNA(VLOOKUP($A301,Debian!B:B,1,FALSE)),"","Yes")</f>
        <v>Yes</v>
      </c>
      <c r="H301" t="str">
        <f>IF(ISNA(VLOOKUP($A301,Debian!C:C,1,FALSE)),"","Yes")</f>
        <v>Yes</v>
      </c>
      <c r="J301" t="s">
        <v>1476</v>
      </c>
    </row>
    <row r="302" spans="1:10" x14ac:dyDescent="0.25">
      <c r="A302" t="s">
        <v>298</v>
      </c>
      <c r="B302" t="s">
        <v>1146</v>
      </c>
      <c r="C302" t="s">
        <v>1160</v>
      </c>
      <c r="D302">
        <v>57</v>
      </c>
      <c r="F302" t="str">
        <f>IF(ISNA(VLOOKUP($A302,Debian!A:A,1,FALSE)),"","Yes")</f>
        <v/>
      </c>
      <c r="G302" t="str">
        <f>IF(ISNA(VLOOKUP($A302,Debian!B:B,1,FALSE)),"","Yes")</f>
        <v/>
      </c>
      <c r="H302" t="str">
        <f>IF(ISNA(VLOOKUP($A302,Debian!C:C,1,FALSE)),"","Yes")</f>
        <v/>
      </c>
      <c r="J302" t="s">
        <v>1477</v>
      </c>
    </row>
    <row r="303" spans="1:10" x14ac:dyDescent="0.25">
      <c r="A303" t="s">
        <v>299</v>
      </c>
      <c r="B303" t="s">
        <v>1146</v>
      </c>
      <c r="C303" t="s">
        <v>925</v>
      </c>
      <c r="D303">
        <v>362</v>
      </c>
      <c r="F303" t="str">
        <f>IF(ISNA(VLOOKUP($A303,Debian!A:A,1,FALSE)),"","Yes")</f>
        <v/>
      </c>
      <c r="G303" t="str">
        <f>IF(ISNA(VLOOKUP($A303,Debian!B:B,1,FALSE)),"","Yes")</f>
        <v>Yes</v>
      </c>
      <c r="H303" t="str">
        <f>IF(ISNA(VLOOKUP($A303,Debian!C:C,1,FALSE)),"","Yes")</f>
        <v>Yes</v>
      </c>
      <c r="J303" t="s">
        <v>1478</v>
      </c>
    </row>
    <row r="304" spans="1:10" x14ac:dyDescent="0.25">
      <c r="A304" t="s">
        <v>300</v>
      </c>
      <c r="B304" t="s">
        <v>1146</v>
      </c>
      <c r="C304" t="s">
        <v>1160</v>
      </c>
      <c r="D304">
        <v>267</v>
      </c>
      <c r="F304" t="str">
        <f>IF(ISNA(VLOOKUP($A304,Debian!A:A,1,FALSE)),"","Yes")</f>
        <v/>
      </c>
      <c r="G304" t="str">
        <f>IF(ISNA(VLOOKUP($A304,Debian!B:B,1,FALSE)),"","Yes")</f>
        <v/>
      </c>
      <c r="H304" t="str">
        <f>IF(ISNA(VLOOKUP($A304,Debian!C:C,1,FALSE)),"","Yes")</f>
        <v>Yes</v>
      </c>
      <c r="J304" t="s">
        <v>1479</v>
      </c>
    </row>
    <row r="305" spans="1:10" x14ac:dyDescent="0.25">
      <c r="A305" t="s">
        <v>301</v>
      </c>
      <c r="B305" t="s">
        <v>1146</v>
      </c>
      <c r="C305" t="s">
        <v>1160</v>
      </c>
      <c r="D305">
        <v>177</v>
      </c>
      <c r="F305" t="str">
        <f>IF(ISNA(VLOOKUP($A305,Debian!A:A,1,FALSE)),"","Yes")</f>
        <v>Yes</v>
      </c>
      <c r="G305" t="str">
        <f>IF(ISNA(VLOOKUP($A305,Debian!B:B,1,FALSE)),"","Yes")</f>
        <v>Yes</v>
      </c>
      <c r="H305" t="str">
        <f>IF(ISNA(VLOOKUP($A305,Debian!C:C,1,FALSE)),"","Yes")</f>
        <v>Yes</v>
      </c>
      <c r="J305" t="s">
        <v>1480</v>
      </c>
    </row>
    <row r="306" spans="1:10" x14ac:dyDescent="0.25">
      <c r="A306" t="s">
        <v>302</v>
      </c>
      <c r="B306" t="s">
        <v>1146</v>
      </c>
      <c r="C306" t="s">
        <v>1160</v>
      </c>
      <c r="D306">
        <v>503</v>
      </c>
      <c r="F306" t="str">
        <f>IF(ISNA(VLOOKUP($A306,Debian!A:A,1,FALSE)),"","Yes")</f>
        <v/>
      </c>
      <c r="G306" t="str">
        <f>IF(ISNA(VLOOKUP($A306,Debian!B:B,1,FALSE)),"","Yes")</f>
        <v>Yes</v>
      </c>
      <c r="H306" t="str">
        <f>IF(ISNA(VLOOKUP($A306,Debian!C:C,1,FALSE)),"","Yes")</f>
        <v>Yes</v>
      </c>
      <c r="J306" t="s">
        <v>1481</v>
      </c>
    </row>
    <row r="307" spans="1:10" x14ac:dyDescent="0.25">
      <c r="A307" t="s">
        <v>303</v>
      </c>
      <c r="B307" t="s">
        <v>1146</v>
      </c>
      <c r="C307" t="s">
        <v>1160</v>
      </c>
      <c r="D307">
        <v>173</v>
      </c>
      <c r="F307" t="str">
        <f>IF(ISNA(VLOOKUP($A307,Debian!A:A,1,FALSE)),"","Yes")</f>
        <v/>
      </c>
      <c r="G307" t="str">
        <f>IF(ISNA(VLOOKUP($A307,Debian!B:B,1,FALSE)),"","Yes")</f>
        <v/>
      </c>
      <c r="H307" t="str">
        <f>IF(ISNA(VLOOKUP($A307,Debian!C:C,1,FALSE)),"","Yes")</f>
        <v>Yes</v>
      </c>
      <c r="J307" t="s">
        <v>1482</v>
      </c>
    </row>
    <row r="308" spans="1:10" x14ac:dyDescent="0.25">
      <c r="A308" t="s">
        <v>304</v>
      </c>
      <c r="B308" t="s">
        <v>1146</v>
      </c>
      <c r="C308" t="s">
        <v>1160</v>
      </c>
      <c r="D308">
        <v>128</v>
      </c>
      <c r="F308" t="str">
        <f>IF(ISNA(VLOOKUP($A308,Debian!A:A,1,FALSE)),"","Yes")</f>
        <v/>
      </c>
      <c r="G308" t="str">
        <f>IF(ISNA(VLOOKUP($A308,Debian!B:B,1,FALSE)),"","Yes")</f>
        <v/>
      </c>
      <c r="H308" t="str">
        <f>IF(ISNA(VLOOKUP($A308,Debian!C:C,1,FALSE)),"","Yes")</f>
        <v>Yes</v>
      </c>
      <c r="J308" t="s">
        <v>1483</v>
      </c>
    </row>
    <row r="309" spans="1:10" x14ac:dyDescent="0.25">
      <c r="A309" t="s">
        <v>305</v>
      </c>
      <c r="B309" t="s">
        <v>1146</v>
      </c>
      <c r="C309" t="s">
        <v>1160</v>
      </c>
      <c r="D309">
        <v>465</v>
      </c>
      <c r="F309" t="str">
        <f>IF(ISNA(VLOOKUP($A309,Debian!A:A,1,FALSE)),"","Yes")</f>
        <v/>
      </c>
      <c r="G309" t="str">
        <f>IF(ISNA(VLOOKUP($A309,Debian!B:B,1,FALSE)),"","Yes")</f>
        <v/>
      </c>
      <c r="H309" t="str">
        <f>IF(ISNA(VLOOKUP($A309,Debian!C:C,1,FALSE)),"","Yes")</f>
        <v/>
      </c>
      <c r="J309" t="s">
        <v>1484</v>
      </c>
    </row>
    <row r="310" spans="1:10" x14ac:dyDescent="0.25">
      <c r="A310" t="s">
        <v>306</v>
      </c>
      <c r="B310" t="s">
        <v>1146</v>
      </c>
      <c r="C310" t="s">
        <v>1160</v>
      </c>
      <c r="D310">
        <v>445</v>
      </c>
      <c r="F310" t="str">
        <f>IF(ISNA(VLOOKUP($A310,Debian!A:A,1,FALSE)),"","Yes")</f>
        <v/>
      </c>
      <c r="G310" t="str">
        <f>IF(ISNA(VLOOKUP($A310,Debian!B:B,1,FALSE)),"","Yes")</f>
        <v>Yes</v>
      </c>
      <c r="H310" t="str">
        <f>IF(ISNA(VLOOKUP($A310,Debian!C:C,1,FALSE)),"","Yes")</f>
        <v>Yes</v>
      </c>
      <c r="J310" t="s">
        <v>1485</v>
      </c>
    </row>
    <row r="311" spans="1:10" x14ac:dyDescent="0.25">
      <c r="A311" t="s">
        <v>307</v>
      </c>
      <c r="B311" t="s">
        <v>1146</v>
      </c>
      <c r="C311" t="s">
        <v>1160</v>
      </c>
      <c r="D311">
        <v>1046</v>
      </c>
      <c r="F311" t="str">
        <f>IF(ISNA(VLOOKUP($A311,Debian!A:A,1,FALSE)),"","Yes")</f>
        <v/>
      </c>
      <c r="G311" t="str">
        <f>IF(ISNA(VLOOKUP($A311,Debian!B:B,1,FALSE)),"","Yes")</f>
        <v>Yes</v>
      </c>
      <c r="H311" t="str">
        <f>IF(ISNA(VLOOKUP($A311,Debian!C:C,1,FALSE)),"","Yes")</f>
        <v>Yes</v>
      </c>
      <c r="J311" t="s">
        <v>1486</v>
      </c>
    </row>
    <row r="312" spans="1:10" x14ac:dyDescent="0.25">
      <c r="A312" t="s">
        <v>308</v>
      </c>
      <c r="B312" t="s">
        <v>1150</v>
      </c>
      <c r="C312" t="s">
        <v>1160</v>
      </c>
      <c r="D312">
        <v>49</v>
      </c>
      <c r="F312" t="str">
        <f>IF(ISNA(VLOOKUP($A312,Debian!A:A,1,FALSE)),"","Yes")</f>
        <v/>
      </c>
      <c r="G312" t="str">
        <f>IF(ISNA(VLOOKUP($A312,Debian!B:B,1,FALSE)),"","Yes")</f>
        <v/>
      </c>
      <c r="H312" t="str">
        <f>IF(ISNA(VLOOKUP($A312,Debian!C:C,1,FALSE)),"","Yes")</f>
        <v/>
      </c>
      <c r="J312" t="s">
        <v>1487</v>
      </c>
    </row>
    <row r="313" spans="1:10" x14ac:dyDescent="0.25">
      <c r="A313" t="s">
        <v>309</v>
      </c>
      <c r="B313" t="s">
        <v>1146</v>
      </c>
      <c r="C313" t="s">
        <v>1160</v>
      </c>
      <c r="D313">
        <v>31</v>
      </c>
      <c r="F313" t="str">
        <f>IF(ISNA(VLOOKUP($A313,Debian!A:A,1,FALSE)),"","Yes")</f>
        <v/>
      </c>
      <c r="G313" t="str">
        <f>IF(ISNA(VLOOKUP($A313,Debian!B:B,1,FALSE)),"","Yes")</f>
        <v>Yes</v>
      </c>
      <c r="H313" t="str">
        <f>IF(ISNA(VLOOKUP($A313,Debian!C:C,1,FALSE)),"","Yes")</f>
        <v>Yes</v>
      </c>
      <c r="J313" t="s">
        <v>1488</v>
      </c>
    </row>
    <row r="314" spans="1:10" x14ac:dyDescent="0.25">
      <c r="A314" t="s">
        <v>310</v>
      </c>
      <c r="B314" t="s">
        <v>1146</v>
      </c>
      <c r="C314" t="s">
        <v>925</v>
      </c>
      <c r="D314">
        <v>54</v>
      </c>
      <c r="F314" t="str">
        <f>IF(ISNA(VLOOKUP($A314,Debian!A:A,1,FALSE)),"","Yes")</f>
        <v/>
      </c>
      <c r="G314" t="str">
        <f>IF(ISNA(VLOOKUP($A314,Debian!B:B,1,FALSE)),"","Yes")</f>
        <v>Yes</v>
      </c>
      <c r="H314" t="str">
        <f>IF(ISNA(VLOOKUP($A314,Debian!C:C,1,FALSE)),"","Yes")</f>
        <v>Yes</v>
      </c>
      <c r="J314" t="s">
        <v>1489</v>
      </c>
    </row>
    <row r="315" spans="1:10" x14ac:dyDescent="0.25">
      <c r="A315" t="s">
        <v>311</v>
      </c>
      <c r="B315" t="s">
        <v>1146</v>
      </c>
      <c r="C315" t="s">
        <v>925</v>
      </c>
      <c r="D315">
        <v>65</v>
      </c>
      <c r="F315" t="str">
        <f>IF(ISNA(VLOOKUP($A315,Debian!A:A,1,FALSE)),"","Yes")</f>
        <v/>
      </c>
      <c r="G315" t="str">
        <f>IF(ISNA(VLOOKUP($A315,Debian!B:B,1,FALSE)),"","Yes")</f>
        <v>Yes</v>
      </c>
      <c r="H315" t="str">
        <f>IF(ISNA(VLOOKUP($A315,Debian!C:C,1,FALSE)),"","Yes")</f>
        <v>Yes</v>
      </c>
      <c r="J315" t="s">
        <v>1490</v>
      </c>
    </row>
    <row r="316" spans="1:10" x14ac:dyDescent="0.25">
      <c r="A316" t="s">
        <v>312</v>
      </c>
      <c r="B316" t="s">
        <v>1146</v>
      </c>
      <c r="C316" t="s">
        <v>1160</v>
      </c>
      <c r="D316">
        <v>41</v>
      </c>
      <c r="F316" t="str">
        <f>IF(ISNA(VLOOKUP($A316,Debian!A:A,1,FALSE)),"","Yes")</f>
        <v/>
      </c>
      <c r="G316" t="str">
        <f>IF(ISNA(VLOOKUP($A316,Debian!B:B,1,FALSE)),"","Yes")</f>
        <v>Yes</v>
      </c>
      <c r="H316" t="str">
        <f>IF(ISNA(VLOOKUP($A316,Debian!C:C,1,FALSE)),"","Yes")</f>
        <v>Yes</v>
      </c>
      <c r="J316" t="s">
        <v>1491</v>
      </c>
    </row>
    <row r="317" spans="1:10" x14ac:dyDescent="0.25">
      <c r="A317" t="s">
        <v>313</v>
      </c>
      <c r="B317" t="s">
        <v>1149</v>
      </c>
      <c r="C317" t="s">
        <v>1160</v>
      </c>
      <c r="D317">
        <v>1520</v>
      </c>
      <c r="F317" t="str">
        <f>IF(ISNA(VLOOKUP($A317,Debian!A:A,1,FALSE)),"","Yes")</f>
        <v>Yes</v>
      </c>
      <c r="G317" t="str">
        <f>IF(ISNA(VLOOKUP($A317,Debian!B:B,1,FALSE)),"","Yes")</f>
        <v>Yes</v>
      </c>
      <c r="H317" t="str">
        <f>IF(ISNA(VLOOKUP($A317,Debian!C:C,1,FALSE)),"","Yes")</f>
        <v>Yes</v>
      </c>
      <c r="J317" t="s">
        <v>1492</v>
      </c>
    </row>
    <row r="318" spans="1:10" x14ac:dyDescent="0.25">
      <c r="A318" t="s">
        <v>314</v>
      </c>
      <c r="B318" t="s">
        <v>1146</v>
      </c>
      <c r="C318" t="s">
        <v>1160</v>
      </c>
      <c r="D318">
        <v>318</v>
      </c>
      <c r="F318" t="str">
        <f>IF(ISNA(VLOOKUP($A318,Debian!A:A,1,FALSE)),"","Yes")</f>
        <v/>
      </c>
      <c r="G318" t="str">
        <f>IF(ISNA(VLOOKUP($A318,Debian!B:B,1,FALSE)),"","Yes")</f>
        <v>Yes</v>
      </c>
      <c r="H318" t="str">
        <f>IF(ISNA(VLOOKUP($A318,Debian!C:C,1,FALSE)),"","Yes")</f>
        <v>Yes</v>
      </c>
      <c r="J318" t="s">
        <v>1493</v>
      </c>
    </row>
    <row r="319" spans="1:10" x14ac:dyDescent="0.25">
      <c r="A319" t="s">
        <v>315</v>
      </c>
      <c r="B319" t="s">
        <v>1146</v>
      </c>
      <c r="C319" t="s">
        <v>1160</v>
      </c>
      <c r="D319">
        <v>277</v>
      </c>
      <c r="F319" t="str">
        <f>IF(ISNA(VLOOKUP($A319,Debian!A:A,1,FALSE)),"","Yes")</f>
        <v/>
      </c>
      <c r="G319" t="str">
        <f>IF(ISNA(VLOOKUP($A319,Debian!B:B,1,FALSE)),"","Yes")</f>
        <v/>
      </c>
      <c r="H319" t="str">
        <f>IF(ISNA(VLOOKUP($A319,Debian!C:C,1,FALSE)),"","Yes")</f>
        <v>Yes</v>
      </c>
      <c r="J319" t="s">
        <v>1494</v>
      </c>
    </row>
    <row r="320" spans="1:10" x14ac:dyDescent="0.25">
      <c r="A320" t="s">
        <v>316</v>
      </c>
      <c r="B320" t="s">
        <v>1150</v>
      </c>
      <c r="C320" t="s">
        <v>1160</v>
      </c>
      <c r="D320">
        <v>229</v>
      </c>
      <c r="F320" t="str">
        <f>IF(ISNA(VLOOKUP($A320,Debian!A:A,1,FALSE)),"","Yes")</f>
        <v/>
      </c>
      <c r="G320" t="str">
        <f>IF(ISNA(VLOOKUP($A320,Debian!B:B,1,FALSE)),"","Yes")</f>
        <v/>
      </c>
      <c r="H320" t="str">
        <f>IF(ISNA(VLOOKUP($A320,Debian!C:C,1,FALSE)),"","Yes")</f>
        <v>Yes</v>
      </c>
      <c r="J320" t="s">
        <v>1495</v>
      </c>
    </row>
    <row r="321" spans="1:10" x14ac:dyDescent="0.25">
      <c r="A321" t="s">
        <v>317</v>
      </c>
      <c r="B321" t="s">
        <v>1146</v>
      </c>
      <c r="C321" t="s">
        <v>1160</v>
      </c>
      <c r="D321">
        <v>162</v>
      </c>
      <c r="F321" t="str">
        <f>IF(ISNA(VLOOKUP($A321,Debian!A:A,1,FALSE)),"","Yes")</f>
        <v/>
      </c>
      <c r="G321" t="str">
        <f>IF(ISNA(VLOOKUP($A321,Debian!B:B,1,FALSE)),"","Yes")</f>
        <v/>
      </c>
      <c r="H321" t="str">
        <f>IF(ISNA(VLOOKUP($A321,Debian!C:C,1,FALSE)),"","Yes")</f>
        <v>Yes</v>
      </c>
      <c r="J321" t="s">
        <v>1496</v>
      </c>
    </row>
    <row r="322" spans="1:10" x14ac:dyDescent="0.25">
      <c r="A322" t="s">
        <v>318</v>
      </c>
      <c r="B322" t="s">
        <v>1146</v>
      </c>
      <c r="C322" t="s">
        <v>1160</v>
      </c>
      <c r="D322">
        <v>63</v>
      </c>
      <c r="F322" t="str">
        <f>IF(ISNA(VLOOKUP($A322,Debian!A:A,1,FALSE)),"","Yes")</f>
        <v/>
      </c>
      <c r="G322" t="str">
        <f>IF(ISNA(VLOOKUP($A322,Debian!B:B,1,FALSE)),"","Yes")</f>
        <v/>
      </c>
      <c r="H322" t="str">
        <f>IF(ISNA(VLOOKUP($A322,Debian!C:C,1,FALSE)),"","Yes")</f>
        <v>Yes</v>
      </c>
      <c r="J322" t="s">
        <v>1497</v>
      </c>
    </row>
    <row r="323" spans="1:10" x14ac:dyDescent="0.25">
      <c r="A323" t="s">
        <v>319</v>
      </c>
      <c r="B323" t="s">
        <v>1146</v>
      </c>
      <c r="C323" t="s">
        <v>1160</v>
      </c>
      <c r="D323">
        <v>48</v>
      </c>
      <c r="F323" t="str">
        <f>IF(ISNA(VLOOKUP($A323,Debian!A:A,1,FALSE)),"","Yes")</f>
        <v>Yes</v>
      </c>
      <c r="G323" t="str">
        <f>IF(ISNA(VLOOKUP($A323,Debian!B:B,1,FALSE)),"","Yes")</f>
        <v>Yes</v>
      </c>
      <c r="H323" t="str">
        <f>IF(ISNA(VLOOKUP($A323,Debian!C:C,1,FALSE)),"","Yes")</f>
        <v>Yes</v>
      </c>
      <c r="J323" t="s">
        <v>1498</v>
      </c>
    </row>
    <row r="324" spans="1:10" x14ac:dyDescent="0.25">
      <c r="A324" t="s">
        <v>320</v>
      </c>
      <c r="B324" t="s">
        <v>1146</v>
      </c>
      <c r="C324" t="s">
        <v>1160</v>
      </c>
      <c r="D324">
        <v>49</v>
      </c>
      <c r="F324" t="str">
        <f>IF(ISNA(VLOOKUP($A324,Debian!A:A,1,FALSE)),"","Yes")</f>
        <v/>
      </c>
      <c r="G324" t="str">
        <f>IF(ISNA(VLOOKUP($A324,Debian!B:B,1,FALSE)),"","Yes")</f>
        <v/>
      </c>
      <c r="H324" t="str">
        <f>IF(ISNA(VLOOKUP($A324,Debian!C:C,1,FALSE)),"","Yes")</f>
        <v/>
      </c>
      <c r="J324" t="s">
        <v>1499</v>
      </c>
    </row>
    <row r="325" spans="1:10" x14ac:dyDescent="0.25">
      <c r="A325" t="s">
        <v>321</v>
      </c>
      <c r="B325" t="s">
        <v>1146</v>
      </c>
      <c r="C325" t="s">
        <v>1160</v>
      </c>
      <c r="D325">
        <v>340</v>
      </c>
      <c r="F325" t="str">
        <f>IF(ISNA(VLOOKUP($A325,Debian!A:A,1,FALSE)),"","Yes")</f>
        <v>Yes</v>
      </c>
      <c r="G325" t="str">
        <f>IF(ISNA(VLOOKUP($A325,Debian!B:B,1,FALSE)),"","Yes")</f>
        <v>Yes</v>
      </c>
      <c r="H325" t="str">
        <f>IF(ISNA(VLOOKUP($A325,Debian!C:C,1,FALSE)),"","Yes")</f>
        <v>Yes</v>
      </c>
      <c r="J325" t="s">
        <v>1262</v>
      </c>
    </row>
    <row r="326" spans="1:10" x14ac:dyDescent="0.25">
      <c r="A326" t="s">
        <v>322</v>
      </c>
      <c r="B326" t="s">
        <v>1146</v>
      </c>
      <c r="C326" t="s">
        <v>1160</v>
      </c>
      <c r="D326">
        <v>1847</v>
      </c>
      <c r="F326" t="str">
        <f>IF(ISNA(VLOOKUP($A326,Debian!A:A,1,FALSE)),"","Yes")</f>
        <v/>
      </c>
      <c r="G326" t="str">
        <f>IF(ISNA(VLOOKUP($A326,Debian!B:B,1,FALSE)),"","Yes")</f>
        <v/>
      </c>
      <c r="H326" t="str">
        <f>IF(ISNA(VLOOKUP($A326,Debian!C:C,1,FALSE)),"","Yes")</f>
        <v>Yes</v>
      </c>
      <c r="J326" t="s">
        <v>1500</v>
      </c>
    </row>
    <row r="327" spans="1:10" x14ac:dyDescent="0.25">
      <c r="A327" t="s">
        <v>323</v>
      </c>
      <c r="B327" t="s">
        <v>1146</v>
      </c>
      <c r="C327" t="s">
        <v>1160</v>
      </c>
      <c r="D327">
        <v>1128</v>
      </c>
      <c r="F327" t="str">
        <f>IF(ISNA(VLOOKUP($A327,Debian!A:A,1,FALSE)),"","Yes")</f>
        <v>Yes</v>
      </c>
      <c r="G327" t="str">
        <f>IF(ISNA(VLOOKUP($A327,Debian!B:B,1,FALSE)),"","Yes")</f>
        <v>Yes</v>
      </c>
      <c r="H327" t="str">
        <f>IF(ISNA(VLOOKUP($A327,Debian!C:C,1,FALSE)),"","Yes")</f>
        <v>Yes</v>
      </c>
      <c r="J327" t="s">
        <v>1501</v>
      </c>
    </row>
    <row r="328" spans="1:10" x14ac:dyDescent="0.25">
      <c r="A328" t="s">
        <v>324</v>
      </c>
      <c r="B328" t="s">
        <v>1149</v>
      </c>
      <c r="C328" t="s">
        <v>1160</v>
      </c>
      <c r="D328">
        <v>1728</v>
      </c>
      <c r="F328" t="str">
        <f>IF(ISNA(VLOOKUP($A328,Debian!A:A,1,FALSE)),"","Yes")</f>
        <v/>
      </c>
      <c r="G328" t="str">
        <f>IF(ISNA(VLOOKUP($A328,Debian!B:B,1,FALSE)),"","Yes")</f>
        <v>Yes</v>
      </c>
      <c r="H328" t="str">
        <f>IF(ISNA(VLOOKUP($A328,Debian!C:C,1,FALSE)),"","Yes")</f>
        <v>Yes</v>
      </c>
      <c r="J328" t="s">
        <v>1502</v>
      </c>
    </row>
    <row r="329" spans="1:10" x14ac:dyDescent="0.25">
      <c r="A329" t="s">
        <v>325</v>
      </c>
      <c r="B329" t="s">
        <v>1146</v>
      </c>
      <c r="C329" t="s">
        <v>925</v>
      </c>
      <c r="D329">
        <v>2208</v>
      </c>
      <c r="F329" t="str">
        <f>IF(ISNA(VLOOKUP($A329,Debian!A:A,1,FALSE)),"","Yes")</f>
        <v/>
      </c>
      <c r="G329" t="str">
        <f>IF(ISNA(VLOOKUP($A329,Debian!B:B,1,FALSE)),"","Yes")</f>
        <v/>
      </c>
      <c r="H329" t="str">
        <f>IF(ISNA(VLOOKUP($A329,Debian!C:C,1,FALSE)),"","Yes")</f>
        <v/>
      </c>
      <c r="J329" t="s">
        <v>1503</v>
      </c>
    </row>
    <row r="330" spans="1:10" x14ac:dyDescent="0.25">
      <c r="A330" t="s">
        <v>326</v>
      </c>
      <c r="B330" t="s">
        <v>1146</v>
      </c>
      <c r="C330" t="s">
        <v>1160</v>
      </c>
      <c r="D330">
        <v>83</v>
      </c>
      <c r="F330" t="str">
        <f>IF(ISNA(VLOOKUP($A330,Debian!A:A,1,FALSE)),"","Yes")</f>
        <v/>
      </c>
      <c r="G330" t="str">
        <f>IF(ISNA(VLOOKUP($A330,Debian!B:B,1,FALSE)),"","Yes")</f>
        <v/>
      </c>
      <c r="H330" t="str">
        <f>IF(ISNA(VLOOKUP($A330,Debian!C:C,1,FALSE)),"","Yes")</f>
        <v/>
      </c>
      <c r="J330" t="s">
        <v>1504</v>
      </c>
    </row>
    <row r="331" spans="1:10" x14ac:dyDescent="0.25">
      <c r="A331" t="s">
        <v>327</v>
      </c>
      <c r="B331" t="s">
        <v>1146</v>
      </c>
      <c r="C331" t="s">
        <v>1160</v>
      </c>
      <c r="D331">
        <v>83</v>
      </c>
      <c r="F331" t="str">
        <f>IF(ISNA(VLOOKUP($A331,Debian!A:A,1,FALSE)),"","Yes")</f>
        <v/>
      </c>
      <c r="G331" t="str">
        <f>IF(ISNA(VLOOKUP($A331,Debian!B:B,1,FALSE)),"","Yes")</f>
        <v/>
      </c>
      <c r="H331" t="str">
        <f>IF(ISNA(VLOOKUP($A331,Debian!C:C,1,FALSE)),"","Yes")</f>
        <v/>
      </c>
      <c r="J331" t="s">
        <v>1505</v>
      </c>
    </row>
    <row r="332" spans="1:10" x14ac:dyDescent="0.25">
      <c r="A332" t="s">
        <v>328</v>
      </c>
      <c r="B332" t="s">
        <v>1146</v>
      </c>
      <c r="C332" t="s">
        <v>1160</v>
      </c>
      <c r="D332">
        <v>87</v>
      </c>
      <c r="F332" t="str">
        <f>IF(ISNA(VLOOKUP($A332,Debian!A:A,1,FALSE)),"","Yes")</f>
        <v/>
      </c>
      <c r="G332" t="str">
        <f>IF(ISNA(VLOOKUP($A332,Debian!B:B,1,FALSE)),"","Yes")</f>
        <v/>
      </c>
      <c r="H332" t="str">
        <f>IF(ISNA(VLOOKUP($A332,Debian!C:C,1,FALSE)),"","Yes")</f>
        <v>Yes</v>
      </c>
      <c r="J332" t="s">
        <v>1506</v>
      </c>
    </row>
    <row r="333" spans="1:10" x14ac:dyDescent="0.25">
      <c r="A333" t="s">
        <v>329</v>
      </c>
      <c r="B333" t="s">
        <v>1146</v>
      </c>
      <c r="C333" t="s">
        <v>1160</v>
      </c>
      <c r="D333">
        <v>99</v>
      </c>
      <c r="F333" t="str">
        <f>IF(ISNA(VLOOKUP($A333,Debian!A:A,1,FALSE)),"","Yes")</f>
        <v/>
      </c>
      <c r="G333" t="str">
        <f>IF(ISNA(VLOOKUP($A333,Debian!B:B,1,FALSE)),"","Yes")</f>
        <v/>
      </c>
      <c r="H333" t="str">
        <f>IF(ISNA(VLOOKUP($A333,Debian!C:C,1,FALSE)),"","Yes")</f>
        <v>Yes</v>
      </c>
      <c r="J333" t="s">
        <v>1507</v>
      </c>
    </row>
    <row r="334" spans="1:10" x14ac:dyDescent="0.25">
      <c r="A334" t="s">
        <v>330</v>
      </c>
      <c r="B334" t="s">
        <v>1146</v>
      </c>
      <c r="C334" t="s">
        <v>1160</v>
      </c>
      <c r="D334">
        <v>111</v>
      </c>
      <c r="F334" t="str">
        <f>IF(ISNA(VLOOKUP($A334,Debian!A:A,1,FALSE)),"","Yes")</f>
        <v/>
      </c>
      <c r="G334" t="str">
        <f>IF(ISNA(VLOOKUP($A334,Debian!B:B,1,FALSE)),"","Yes")</f>
        <v/>
      </c>
      <c r="H334" t="str">
        <f>IF(ISNA(VLOOKUP($A334,Debian!C:C,1,FALSE)),"","Yes")</f>
        <v>Yes</v>
      </c>
      <c r="J334" t="s">
        <v>1508</v>
      </c>
    </row>
    <row r="335" spans="1:10" x14ac:dyDescent="0.25">
      <c r="A335" t="s">
        <v>331</v>
      </c>
      <c r="B335" t="s">
        <v>1146</v>
      </c>
      <c r="C335" t="s">
        <v>1160</v>
      </c>
      <c r="D335">
        <v>158</v>
      </c>
      <c r="F335" t="str">
        <f>IF(ISNA(VLOOKUP($A335,Debian!A:A,1,FALSE)),"","Yes")</f>
        <v/>
      </c>
      <c r="G335" t="str">
        <f>IF(ISNA(VLOOKUP($A335,Debian!B:B,1,FALSE)),"","Yes")</f>
        <v/>
      </c>
      <c r="H335" t="str">
        <f>IF(ISNA(VLOOKUP($A335,Debian!C:C,1,FALSE)),"","Yes")</f>
        <v>Yes</v>
      </c>
      <c r="J335" t="s">
        <v>1509</v>
      </c>
    </row>
    <row r="336" spans="1:10" x14ac:dyDescent="0.25">
      <c r="A336" t="s">
        <v>332</v>
      </c>
      <c r="B336" t="s">
        <v>1146</v>
      </c>
      <c r="C336" t="s">
        <v>1160</v>
      </c>
      <c r="D336">
        <v>85</v>
      </c>
      <c r="F336" t="str">
        <f>IF(ISNA(VLOOKUP($A336,Debian!A:A,1,FALSE)),"","Yes")</f>
        <v/>
      </c>
      <c r="G336" t="str">
        <f>IF(ISNA(VLOOKUP($A336,Debian!B:B,1,FALSE)),"","Yes")</f>
        <v/>
      </c>
      <c r="H336" t="str">
        <f>IF(ISNA(VLOOKUP($A336,Debian!C:C,1,FALSE)),"","Yes")</f>
        <v>Yes</v>
      </c>
      <c r="J336" t="s">
        <v>1510</v>
      </c>
    </row>
    <row r="337" spans="1:10" x14ac:dyDescent="0.25">
      <c r="A337" t="s">
        <v>333</v>
      </c>
      <c r="B337" t="s">
        <v>1146</v>
      </c>
      <c r="C337" t="s">
        <v>1160</v>
      </c>
      <c r="D337">
        <v>153</v>
      </c>
      <c r="F337" t="str">
        <f>IF(ISNA(VLOOKUP($A337,Debian!A:A,1,FALSE)),"","Yes")</f>
        <v/>
      </c>
      <c r="G337" t="str">
        <f>IF(ISNA(VLOOKUP($A337,Debian!B:B,1,FALSE)),"","Yes")</f>
        <v/>
      </c>
      <c r="H337" t="str">
        <f>IF(ISNA(VLOOKUP($A337,Debian!C:C,1,FALSE)),"","Yes")</f>
        <v>Yes</v>
      </c>
      <c r="J337" t="s">
        <v>1511</v>
      </c>
    </row>
    <row r="338" spans="1:10" x14ac:dyDescent="0.25">
      <c r="A338" t="s">
        <v>334</v>
      </c>
      <c r="B338" t="s">
        <v>1146</v>
      </c>
      <c r="C338" t="s">
        <v>1160</v>
      </c>
      <c r="D338">
        <v>532</v>
      </c>
      <c r="F338" t="str">
        <f>IF(ISNA(VLOOKUP($A338,Debian!A:A,1,FALSE)),"","Yes")</f>
        <v/>
      </c>
      <c r="G338" t="str">
        <f>IF(ISNA(VLOOKUP($A338,Debian!B:B,1,FALSE)),"","Yes")</f>
        <v/>
      </c>
      <c r="H338" t="str">
        <f>IF(ISNA(VLOOKUP($A338,Debian!C:C,1,FALSE)),"","Yes")</f>
        <v>Yes</v>
      </c>
      <c r="J338" t="s">
        <v>1512</v>
      </c>
    </row>
    <row r="339" spans="1:10" x14ac:dyDescent="0.25">
      <c r="A339" t="s">
        <v>335</v>
      </c>
      <c r="B339" t="s">
        <v>1149</v>
      </c>
      <c r="C339" t="s">
        <v>1160</v>
      </c>
      <c r="D339">
        <v>184</v>
      </c>
      <c r="F339" t="str">
        <f>IF(ISNA(VLOOKUP($A339,Debian!A:A,1,FALSE)),"","Yes")</f>
        <v>Yes</v>
      </c>
      <c r="G339" t="str">
        <f>IF(ISNA(VLOOKUP($A339,Debian!B:B,1,FALSE)),"","Yes")</f>
        <v>Yes</v>
      </c>
      <c r="H339" t="str">
        <f>IF(ISNA(VLOOKUP($A339,Debian!C:C,1,FALSE)),"","Yes")</f>
        <v>Yes</v>
      </c>
      <c r="J339" t="s">
        <v>1513</v>
      </c>
    </row>
    <row r="340" spans="1:10" x14ac:dyDescent="0.25">
      <c r="A340" t="s">
        <v>336</v>
      </c>
      <c r="B340" t="s">
        <v>1146</v>
      </c>
      <c r="C340" t="s">
        <v>1160</v>
      </c>
      <c r="D340">
        <v>235</v>
      </c>
      <c r="F340" t="str">
        <f>IF(ISNA(VLOOKUP($A340,Debian!A:A,1,FALSE)),"","Yes")</f>
        <v/>
      </c>
      <c r="G340" t="str">
        <f>IF(ISNA(VLOOKUP($A340,Debian!B:B,1,FALSE)),"","Yes")</f>
        <v/>
      </c>
      <c r="H340" t="str">
        <f>IF(ISNA(VLOOKUP($A340,Debian!C:C,1,FALSE)),"","Yes")</f>
        <v>Yes</v>
      </c>
      <c r="J340" t="s">
        <v>1514</v>
      </c>
    </row>
    <row r="341" spans="1:10" x14ac:dyDescent="0.25">
      <c r="A341" t="s">
        <v>337</v>
      </c>
      <c r="B341" t="s">
        <v>1146</v>
      </c>
      <c r="C341" t="s">
        <v>1160</v>
      </c>
      <c r="D341">
        <v>946</v>
      </c>
      <c r="F341" t="str">
        <f>IF(ISNA(VLOOKUP($A341,Debian!A:A,1,FALSE)),"","Yes")</f>
        <v/>
      </c>
      <c r="G341" t="str">
        <f>IF(ISNA(VLOOKUP($A341,Debian!B:B,1,FALSE)),"","Yes")</f>
        <v/>
      </c>
      <c r="H341" t="str">
        <f>IF(ISNA(VLOOKUP($A341,Debian!C:C,1,FALSE)),"","Yes")</f>
        <v>Yes</v>
      </c>
      <c r="J341" t="s">
        <v>1515</v>
      </c>
    </row>
    <row r="342" spans="1:10" x14ac:dyDescent="0.25">
      <c r="A342" t="s">
        <v>338</v>
      </c>
      <c r="B342" t="s">
        <v>1146</v>
      </c>
      <c r="C342" t="s">
        <v>1160</v>
      </c>
      <c r="D342">
        <v>105</v>
      </c>
      <c r="F342" t="str">
        <f>IF(ISNA(VLOOKUP($A342,Debian!A:A,1,FALSE)),"","Yes")</f>
        <v/>
      </c>
      <c r="G342" t="str">
        <f>IF(ISNA(VLOOKUP($A342,Debian!B:B,1,FALSE)),"","Yes")</f>
        <v/>
      </c>
      <c r="H342" t="str">
        <f>IF(ISNA(VLOOKUP($A342,Debian!C:C,1,FALSE)),"","Yes")</f>
        <v>Yes</v>
      </c>
      <c r="J342" t="s">
        <v>1516</v>
      </c>
    </row>
    <row r="343" spans="1:10" x14ac:dyDescent="0.25">
      <c r="A343" t="s">
        <v>339</v>
      </c>
      <c r="B343" t="s">
        <v>1146</v>
      </c>
      <c r="C343" t="s">
        <v>1160</v>
      </c>
      <c r="D343">
        <v>169</v>
      </c>
      <c r="F343" t="str">
        <f>IF(ISNA(VLOOKUP($A343,Debian!A:A,1,FALSE)),"","Yes")</f>
        <v/>
      </c>
      <c r="G343" t="str">
        <f>IF(ISNA(VLOOKUP($A343,Debian!B:B,1,FALSE)),"","Yes")</f>
        <v/>
      </c>
      <c r="H343" t="str">
        <f>IF(ISNA(VLOOKUP($A343,Debian!C:C,1,FALSE)),"","Yes")</f>
        <v>Yes</v>
      </c>
      <c r="J343" t="s">
        <v>1517</v>
      </c>
    </row>
    <row r="344" spans="1:10" x14ac:dyDescent="0.25">
      <c r="A344" t="s">
        <v>340</v>
      </c>
      <c r="B344" t="s">
        <v>1146</v>
      </c>
      <c r="C344" t="s">
        <v>1160</v>
      </c>
      <c r="D344">
        <v>164</v>
      </c>
      <c r="F344" t="str">
        <f>IF(ISNA(VLOOKUP($A344,Debian!A:A,1,FALSE)),"","Yes")</f>
        <v/>
      </c>
      <c r="G344" t="str">
        <f>IF(ISNA(VLOOKUP($A344,Debian!B:B,1,FALSE)),"","Yes")</f>
        <v/>
      </c>
      <c r="H344" t="str">
        <f>IF(ISNA(VLOOKUP($A344,Debian!C:C,1,FALSE)),"","Yes")</f>
        <v>Yes</v>
      </c>
      <c r="J344" t="s">
        <v>1518</v>
      </c>
    </row>
    <row r="345" spans="1:10" x14ac:dyDescent="0.25">
      <c r="A345" t="s">
        <v>341</v>
      </c>
      <c r="B345" t="s">
        <v>1146</v>
      </c>
      <c r="C345" t="s">
        <v>1160</v>
      </c>
      <c r="D345">
        <v>62</v>
      </c>
      <c r="F345" t="str">
        <f>IF(ISNA(VLOOKUP($A345,Debian!A:A,1,FALSE)),"","Yes")</f>
        <v/>
      </c>
      <c r="G345" t="str">
        <f>IF(ISNA(VLOOKUP($A345,Debian!B:B,1,FALSE)),"","Yes")</f>
        <v/>
      </c>
      <c r="H345" t="str">
        <f>IF(ISNA(VLOOKUP($A345,Debian!C:C,1,FALSE)),"","Yes")</f>
        <v>Yes</v>
      </c>
      <c r="J345" t="s">
        <v>1519</v>
      </c>
    </row>
    <row r="346" spans="1:10" x14ac:dyDescent="0.25">
      <c r="A346" t="s">
        <v>342</v>
      </c>
      <c r="B346" t="s">
        <v>1146</v>
      </c>
      <c r="C346" t="s">
        <v>1160</v>
      </c>
      <c r="D346">
        <v>805</v>
      </c>
      <c r="F346" t="str">
        <f>IF(ISNA(VLOOKUP($A346,Debian!A:A,1,FALSE)),"","Yes")</f>
        <v/>
      </c>
      <c r="G346" t="str">
        <f>IF(ISNA(VLOOKUP($A346,Debian!B:B,1,FALSE)),"","Yes")</f>
        <v/>
      </c>
      <c r="H346" t="str">
        <f>IF(ISNA(VLOOKUP($A346,Debian!C:C,1,FALSE)),"","Yes")</f>
        <v>Yes</v>
      </c>
      <c r="J346" t="s">
        <v>1520</v>
      </c>
    </row>
    <row r="347" spans="1:10" x14ac:dyDescent="0.25">
      <c r="A347" t="s">
        <v>343</v>
      </c>
      <c r="B347" t="s">
        <v>1146</v>
      </c>
      <c r="C347" t="s">
        <v>925</v>
      </c>
      <c r="D347">
        <v>40</v>
      </c>
      <c r="F347" t="str">
        <f>IF(ISNA(VLOOKUP($A347,Debian!A:A,1,FALSE)),"","Yes")</f>
        <v/>
      </c>
      <c r="G347" t="str">
        <f>IF(ISNA(VLOOKUP($A347,Debian!B:B,1,FALSE)),"","Yes")</f>
        <v/>
      </c>
      <c r="H347" t="str">
        <f>IF(ISNA(VLOOKUP($A347,Debian!C:C,1,FALSE)),"","Yes")</f>
        <v/>
      </c>
      <c r="J347" t="s">
        <v>1521</v>
      </c>
    </row>
    <row r="348" spans="1:10" x14ac:dyDescent="0.25">
      <c r="A348" t="s">
        <v>344</v>
      </c>
      <c r="B348" t="s">
        <v>1146</v>
      </c>
      <c r="C348" t="s">
        <v>1160</v>
      </c>
      <c r="D348">
        <v>40</v>
      </c>
      <c r="F348" t="str">
        <f>IF(ISNA(VLOOKUP($A348,Debian!A:A,1,FALSE)),"","Yes")</f>
        <v/>
      </c>
      <c r="G348" t="str">
        <f>IF(ISNA(VLOOKUP($A348,Debian!B:B,1,FALSE)),"","Yes")</f>
        <v/>
      </c>
      <c r="H348" t="str">
        <f>IF(ISNA(VLOOKUP($A348,Debian!C:C,1,FALSE)),"","Yes")</f>
        <v/>
      </c>
      <c r="J348" t="s">
        <v>1522</v>
      </c>
    </row>
    <row r="349" spans="1:10" x14ac:dyDescent="0.25">
      <c r="A349" t="s">
        <v>345</v>
      </c>
      <c r="B349" t="s">
        <v>1150</v>
      </c>
      <c r="C349" t="s">
        <v>1160</v>
      </c>
      <c r="D349">
        <v>14</v>
      </c>
      <c r="F349" t="str">
        <f>IF(ISNA(VLOOKUP($A349,Debian!A:A,1,FALSE)),"","Yes")</f>
        <v>Yes</v>
      </c>
      <c r="G349" t="str">
        <f>IF(ISNA(VLOOKUP($A349,Debian!B:B,1,FALSE)),"","Yes")</f>
        <v>Yes</v>
      </c>
      <c r="H349" t="str">
        <f>IF(ISNA(VLOOKUP($A349,Debian!C:C,1,FALSE)),"","Yes")</f>
        <v>Yes</v>
      </c>
      <c r="J349" t="s">
        <v>1523</v>
      </c>
    </row>
    <row r="350" spans="1:10" x14ac:dyDescent="0.25">
      <c r="A350" t="s">
        <v>346</v>
      </c>
      <c r="B350" t="s">
        <v>1146</v>
      </c>
      <c r="C350" t="s">
        <v>1160</v>
      </c>
      <c r="D350">
        <v>738</v>
      </c>
      <c r="F350" t="str">
        <f>IF(ISNA(VLOOKUP($A350,Debian!A:A,1,FALSE)),"","Yes")</f>
        <v/>
      </c>
      <c r="G350" t="str">
        <f>IF(ISNA(VLOOKUP($A350,Debian!B:B,1,FALSE)),"","Yes")</f>
        <v/>
      </c>
      <c r="H350" t="str">
        <f>IF(ISNA(VLOOKUP($A350,Debian!C:C,1,FALSE)),"","Yes")</f>
        <v>Yes</v>
      </c>
      <c r="J350" t="s">
        <v>1524</v>
      </c>
    </row>
    <row r="351" spans="1:10" x14ac:dyDescent="0.25">
      <c r="A351" t="s">
        <v>347</v>
      </c>
      <c r="B351" t="s">
        <v>1146</v>
      </c>
      <c r="C351" t="s">
        <v>1160</v>
      </c>
      <c r="D351">
        <v>719</v>
      </c>
      <c r="F351" t="str">
        <f>IF(ISNA(VLOOKUP($A351,Debian!A:A,1,FALSE)),"","Yes")</f>
        <v/>
      </c>
      <c r="G351" t="str">
        <f>IF(ISNA(VLOOKUP($A351,Debian!B:B,1,FALSE)),"","Yes")</f>
        <v/>
      </c>
      <c r="H351" t="str">
        <f>IF(ISNA(VLOOKUP($A351,Debian!C:C,1,FALSE)),"","Yes")</f>
        <v/>
      </c>
      <c r="J351" t="s">
        <v>1525</v>
      </c>
    </row>
    <row r="352" spans="1:10" x14ac:dyDescent="0.25">
      <c r="A352" t="s">
        <v>348</v>
      </c>
      <c r="B352" t="s">
        <v>1146</v>
      </c>
      <c r="C352" t="s">
        <v>1160</v>
      </c>
      <c r="D352">
        <v>70</v>
      </c>
      <c r="F352" t="str">
        <f>IF(ISNA(VLOOKUP($A352,Debian!A:A,1,FALSE)),"","Yes")</f>
        <v/>
      </c>
      <c r="G352" t="str">
        <f>IF(ISNA(VLOOKUP($A352,Debian!B:B,1,FALSE)),"","Yes")</f>
        <v/>
      </c>
      <c r="H352" t="str">
        <f>IF(ISNA(VLOOKUP($A352,Debian!C:C,1,FALSE)),"","Yes")</f>
        <v>Yes</v>
      </c>
      <c r="J352" t="s">
        <v>1526</v>
      </c>
    </row>
    <row r="353" spans="1:10" x14ac:dyDescent="0.25">
      <c r="A353" t="s">
        <v>349</v>
      </c>
      <c r="B353" t="s">
        <v>1149</v>
      </c>
      <c r="C353" t="s">
        <v>1160</v>
      </c>
      <c r="D353">
        <v>287</v>
      </c>
      <c r="F353" t="str">
        <f>IF(ISNA(VLOOKUP($A353,Debian!A:A,1,FALSE)),"","Yes")</f>
        <v/>
      </c>
      <c r="G353" t="str">
        <f>IF(ISNA(VLOOKUP($A353,Debian!B:B,1,FALSE)),"","Yes")</f>
        <v>Yes</v>
      </c>
      <c r="H353" t="str">
        <f>IF(ISNA(VLOOKUP($A353,Debian!C:C,1,FALSE)),"","Yes")</f>
        <v>Yes</v>
      </c>
      <c r="J353" t="s">
        <v>1527</v>
      </c>
    </row>
    <row r="354" spans="1:10" x14ac:dyDescent="0.25">
      <c r="A354" t="s">
        <v>350</v>
      </c>
      <c r="B354" t="s">
        <v>1146</v>
      </c>
      <c r="C354" t="s">
        <v>1160</v>
      </c>
      <c r="D354">
        <v>1831</v>
      </c>
      <c r="F354" t="str">
        <f>IF(ISNA(VLOOKUP($A354,Debian!A:A,1,FALSE)),"","Yes")</f>
        <v/>
      </c>
      <c r="G354" t="str">
        <f>IF(ISNA(VLOOKUP($A354,Debian!B:B,1,FALSE)),"","Yes")</f>
        <v/>
      </c>
      <c r="H354" t="str">
        <f>IF(ISNA(VLOOKUP($A354,Debian!C:C,1,FALSE)),"","Yes")</f>
        <v>Yes</v>
      </c>
      <c r="J354" t="s">
        <v>1528</v>
      </c>
    </row>
    <row r="355" spans="1:10" x14ac:dyDescent="0.25">
      <c r="A355" t="s">
        <v>351</v>
      </c>
      <c r="B355" t="s">
        <v>1146</v>
      </c>
      <c r="C355" t="s">
        <v>1160</v>
      </c>
      <c r="D355">
        <v>286</v>
      </c>
      <c r="F355" t="str">
        <f>IF(ISNA(VLOOKUP($A355,Debian!A:A,1,FALSE)),"","Yes")</f>
        <v/>
      </c>
      <c r="G355" t="str">
        <f>IF(ISNA(VLOOKUP($A355,Debian!B:B,1,FALSE)),"","Yes")</f>
        <v>Yes</v>
      </c>
      <c r="H355" t="str">
        <f>IF(ISNA(VLOOKUP($A355,Debian!C:C,1,FALSE)),"","Yes")</f>
        <v>Yes</v>
      </c>
      <c r="J355" t="s">
        <v>1529</v>
      </c>
    </row>
    <row r="356" spans="1:10" x14ac:dyDescent="0.25">
      <c r="A356" t="s">
        <v>352</v>
      </c>
      <c r="B356" t="s">
        <v>1146</v>
      </c>
      <c r="C356" t="s">
        <v>1181</v>
      </c>
      <c r="D356">
        <v>575</v>
      </c>
      <c r="F356" t="str">
        <f>IF(ISNA(VLOOKUP($A356,Debian!A:A,1,FALSE)),"","Yes")</f>
        <v/>
      </c>
      <c r="G356" t="str">
        <f>IF(ISNA(VLOOKUP($A356,Debian!B:B,1,FALSE)),"","Yes")</f>
        <v/>
      </c>
      <c r="H356" t="str">
        <f>IF(ISNA(VLOOKUP($A356,Debian!C:C,1,FALSE)),"","Yes")</f>
        <v/>
      </c>
      <c r="J356" t="s">
        <v>1530</v>
      </c>
    </row>
    <row r="357" spans="1:10" x14ac:dyDescent="0.25">
      <c r="A357" t="s">
        <v>353</v>
      </c>
      <c r="B357" t="s">
        <v>1146</v>
      </c>
      <c r="C357" t="s">
        <v>1160</v>
      </c>
      <c r="D357">
        <v>25</v>
      </c>
      <c r="F357" t="str">
        <f>IF(ISNA(VLOOKUP($A357,Debian!A:A,1,FALSE)),"","Yes")</f>
        <v/>
      </c>
      <c r="G357" t="str">
        <f>IF(ISNA(VLOOKUP($A357,Debian!B:B,1,FALSE)),"","Yes")</f>
        <v/>
      </c>
      <c r="H357" t="str">
        <f>IF(ISNA(VLOOKUP($A357,Debian!C:C,1,FALSE)),"","Yes")</f>
        <v>Yes</v>
      </c>
      <c r="J357" t="s">
        <v>1531</v>
      </c>
    </row>
    <row r="358" spans="1:10" x14ac:dyDescent="0.25">
      <c r="A358" t="s">
        <v>354</v>
      </c>
      <c r="B358" t="s">
        <v>1146</v>
      </c>
      <c r="C358" t="s">
        <v>1156</v>
      </c>
      <c r="D358">
        <v>427</v>
      </c>
      <c r="F358" t="str">
        <f>IF(ISNA(VLOOKUP($A358,Debian!A:A,1,FALSE)),"","Yes")</f>
        <v/>
      </c>
      <c r="G358" t="str">
        <f>IF(ISNA(VLOOKUP($A358,Debian!B:B,1,FALSE)),"","Yes")</f>
        <v/>
      </c>
      <c r="H358" t="str">
        <f>IF(ISNA(VLOOKUP($A358,Debian!C:C,1,FALSE)),"","Yes")</f>
        <v>Yes</v>
      </c>
      <c r="J358" t="s">
        <v>1532</v>
      </c>
    </row>
    <row r="359" spans="1:10" x14ac:dyDescent="0.25">
      <c r="A359" t="s">
        <v>355</v>
      </c>
      <c r="B359" t="s">
        <v>1146</v>
      </c>
      <c r="C359" t="s">
        <v>1160</v>
      </c>
      <c r="D359">
        <v>300</v>
      </c>
      <c r="F359" t="str">
        <f>IF(ISNA(VLOOKUP($A359,Debian!A:A,1,FALSE)),"","Yes")</f>
        <v/>
      </c>
      <c r="G359" t="str">
        <f>IF(ISNA(VLOOKUP($A359,Debian!B:B,1,FALSE)),"","Yes")</f>
        <v/>
      </c>
      <c r="H359" t="str">
        <f>IF(ISNA(VLOOKUP($A359,Debian!C:C,1,FALSE)),"","Yes")</f>
        <v>Yes</v>
      </c>
      <c r="J359" t="s">
        <v>1533</v>
      </c>
    </row>
    <row r="360" spans="1:10" x14ac:dyDescent="0.25">
      <c r="A360" t="s">
        <v>356</v>
      </c>
      <c r="B360" t="s">
        <v>1146</v>
      </c>
      <c r="C360" t="s">
        <v>1152</v>
      </c>
      <c r="D360">
        <v>101</v>
      </c>
      <c r="F360" t="str">
        <f>IF(ISNA(VLOOKUP($A360,Debian!A:A,1,FALSE)),"","Yes")</f>
        <v/>
      </c>
      <c r="G360" t="str">
        <f>IF(ISNA(VLOOKUP($A360,Debian!B:B,1,FALSE)),"","Yes")</f>
        <v/>
      </c>
      <c r="H360" t="str">
        <f>IF(ISNA(VLOOKUP($A360,Debian!C:C,1,FALSE)),"","Yes")</f>
        <v/>
      </c>
      <c r="J360" t="s">
        <v>1534</v>
      </c>
    </row>
    <row r="361" spans="1:10" x14ac:dyDescent="0.25">
      <c r="A361" t="s">
        <v>357</v>
      </c>
      <c r="B361" t="s">
        <v>1146</v>
      </c>
      <c r="C361" t="s">
        <v>925</v>
      </c>
      <c r="D361">
        <v>69</v>
      </c>
      <c r="F361" t="str">
        <f>IF(ISNA(VLOOKUP($A361,Debian!A:A,1,FALSE)),"","Yes")</f>
        <v/>
      </c>
      <c r="G361" t="str">
        <f>IF(ISNA(VLOOKUP($A361,Debian!B:B,1,FALSE)),"","Yes")</f>
        <v>Yes</v>
      </c>
      <c r="H361" t="str">
        <f>IF(ISNA(VLOOKUP($A361,Debian!C:C,1,FALSE)),"","Yes")</f>
        <v>Yes</v>
      </c>
      <c r="J361" t="s">
        <v>1535</v>
      </c>
    </row>
    <row r="362" spans="1:10" x14ac:dyDescent="0.25">
      <c r="A362" t="s">
        <v>358</v>
      </c>
      <c r="B362" t="s">
        <v>1146</v>
      </c>
      <c r="C362" t="s">
        <v>1160</v>
      </c>
      <c r="D362">
        <v>88</v>
      </c>
      <c r="F362" t="str">
        <f>IF(ISNA(VLOOKUP($A362,Debian!A:A,1,FALSE)),"","Yes")</f>
        <v/>
      </c>
      <c r="G362" t="str">
        <f>IF(ISNA(VLOOKUP($A362,Debian!B:B,1,FALSE)),"","Yes")</f>
        <v/>
      </c>
      <c r="H362" t="str">
        <f>IF(ISNA(VLOOKUP($A362,Debian!C:C,1,FALSE)),"","Yes")</f>
        <v/>
      </c>
      <c r="J362" t="s">
        <v>1536</v>
      </c>
    </row>
    <row r="363" spans="1:10" x14ac:dyDescent="0.25">
      <c r="A363" t="s">
        <v>359</v>
      </c>
      <c r="B363" t="s">
        <v>1146</v>
      </c>
      <c r="C363" t="s">
        <v>1160</v>
      </c>
      <c r="D363">
        <v>38</v>
      </c>
      <c r="F363" t="str">
        <f>IF(ISNA(VLOOKUP($A363,Debian!A:A,1,FALSE)),"","Yes")</f>
        <v>Yes</v>
      </c>
      <c r="G363" t="str">
        <f>IF(ISNA(VLOOKUP($A363,Debian!B:B,1,FALSE)),"","Yes")</f>
        <v>Yes</v>
      </c>
      <c r="H363" t="str">
        <f>IF(ISNA(VLOOKUP($A363,Debian!C:C,1,FALSE)),"","Yes")</f>
        <v>Yes</v>
      </c>
      <c r="J363" t="s">
        <v>1536</v>
      </c>
    </row>
    <row r="364" spans="1:10" x14ac:dyDescent="0.25">
      <c r="A364" t="s">
        <v>360</v>
      </c>
      <c r="B364" t="s">
        <v>1146</v>
      </c>
      <c r="C364" t="s">
        <v>1160</v>
      </c>
      <c r="D364">
        <v>1050</v>
      </c>
      <c r="F364" t="str">
        <f>IF(ISNA(VLOOKUP($A364,Debian!A:A,1,FALSE)),"","Yes")</f>
        <v/>
      </c>
      <c r="G364" t="str">
        <f>IF(ISNA(VLOOKUP($A364,Debian!B:B,1,FALSE)),"","Yes")</f>
        <v/>
      </c>
      <c r="H364" t="str">
        <f>IF(ISNA(VLOOKUP($A364,Debian!C:C,1,FALSE)),"","Yes")</f>
        <v>Yes</v>
      </c>
      <c r="J364" t="s">
        <v>1537</v>
      </c>
    </row>
    <row r="365" spans="1:10" x14ac:dyDescent="0.25">
      <c r="A365" t="s">
        <v>361</v>
      </c>
      <c r="B365" t="s">
        <v>1146</v>
      </c>
      <c r="C365" t="s">
        <v>1160</v>
      </c>
      <c r="D365">
        <v>898</v>
      </c>
      <c r="F365" t="str">
        <f>IF(ISNA(VLOOKUP($A365,Debian!A:A,1,FALSE)),"","Yes")</f>
        <v/>
      </c>
      <c r="G365" t="str">
        <f>IF(ISNA(VLOOKUP($A365,Debian!B:B,1,FALSE)),"","Yes")</f>
        <v/>
      </c>
      <c r="H365" t="str">
        <f>IF(ISNA(VLOOKUP($A365,Debian!C:C,1,FALSE)),"","Yes")</f>
        <v>Yes</v>
      </c>
      <c r="J365" t="s">
        <v>1538</v>
      </c>
    </row>
    <row r="366" spans="1:10" x14ac:dyDescent="0.25">
      <c r="A366" t="s">
        <v>362</v>
      </c>
      <c r="B366" t="s">
        <v>1146</v>
      </c>
      <c r="C366" t="s">
        <v>925</v>
      </c>
      <c r="D366">
        <v>100</v>
      </c>
      <c r="F366" t="str">
        <f>IF(ISNA(VLOOKUP($A366,Debian!A:A,1,FALSE)),"","Yes")</f>
        <v/>
      </c>
      <c r="G366" t="str">
        <f>IF(ISNA(VLOOKUP($A366,Debian!B:B,1,FALSE)),"","Yes")</f>
        <v/>
      </c>
      <c r="H366" t="str">
        <f>IF(ISNA(VLOOKUP($A366,Debian!C:C,1,FALSE)),"","Yes")</f>
        <v/>
      </c>
      <c r="J366" t="s">
        <v>1539</v>
      </c>
    </row>
    <row r="367" spans="1:10" x14ac:dyDescent="0.25">
      <c r="A367" t="s">
        <v>363</v>
      </c>
      <c r="B367" t="s">
        <v>1146</v>
      </c>
      <c r="C367" t="s">
        <v>1160</v>
      </c>
      <c r="D367">
        <v>187</v>
      </c>
      <c r="F367" t="str">
        <f>IF(ISNA(VLOOKUP($A367,Debian!A:A,1,FALSE)),"","Yes")</f>
        <v/>
      </c>
      <c r="G367" t="str">
        <f>IF(ISNA(VLOOKUP($A367,Debian!B:B,1,FALSE)),"","Yes")</f>
        <v/>
      </c>
      <c r="H367" t="str">
        <f>IF(ISNA(VLOOKUP($A367,Debian!C:C,1,FALSE)),"","Yes")</f>
        <v>Yes</v>
      </c>
      <c r="J367" t="s">
        <v>1540</v>
      </c>
    </row>
    <row r="368" spans="1:10" x14ac:dyDescent="0.25">
      <c r="A368" t="s">
        <v>364</v>
      </c>
      <c r="B368" t="s">
        <v>1146</v>
      </c>
      <c r="C368" t="s">
        <v>1160</v>
      </c>
      <c r="D368">
        <v>19671</v>
      </c>
      <c r="F368" t="str">
        <f>IF(ISNA(VLOOKUP($A368,Debian!A:A,1,FALSE)),"","Yes")</f>
        <v/>
      </c>
      <c r="G368" t="str">
        <f>IF(ISNA(VLOOKUP($A368,Debian!B:B,1,FALSE)),"","Yes")</f>
        <v/>
      </c>
      <c r="H368" t="str">
        <f>IF(ISNA(VLOOKUP($A368,Debian!C:C,1,FALSE)),"","Yes")</f>
        <v>Yes</v>
      </c>
      <c r="J368" t="s">
        <v>1541</v>
      </c>
    </row>
    <row r="369" spans="1:10" x14ac:dyDescent="0.25">
      <c r="A369" t="s">
        <v>365</v>
      </c>
      <c r="B369" t="s">
        <v>1146</v>
      </c>
      <c r="C369" t="s">
        <v>1160</v>
      </c>
      <c r="D369">
        <v>1279</v>
      </c>
      <c r="F369" t="str">
        <f>IF(ISNA(VLOOKUP($A369,Debian!A:A,1,FALSE)),"","Yes")</f>
        <v/>
      </c>
      <c r="G369" t="str">
        <f>IF(ISNA(VLOOKUP($A369,Debian!B:B,1,FALSE)),"","Yes")</f>
        <v/>
      </c>
      <c r="H369" t="str">
        <f>IF(ISNA(VLOOKUP($A369,Debian!C:C,1,FALSE)),"","Yes")</f>
        <v/>
      </c>
      <c r="J369" t="s">
        <v>1542</v>
      </c>
    </row>
    <row r="370" spans="1:10" x14ac:dyDescent="0.25">
      <c r="A370" t="s">
        <v>366</v>
      </c>
      <c r="B370" t="s">
        <v>1146</v>
      </c>
      <c r="C370" t="s">
        <v>1160</v>
      </c>
      <c r="D370">
        <v>374</v>
      </c>
      <c r="F370" t="str">
        <f>IF(ISNA(VLOOKUP($A370,Debian!A:A,1,FALSE)),"","Yes")</f>
        <v/>
      </c>
      <c r="G370" t="str">
        <f>IF(ISNA(VLOOKUP($A370,Debian!B:B,1,FALSE)),"","Yes")</f>
        <v/>
      </c>
      <c r="H370" t="str">
        <f>IF(ISNA(VLOOKUP($A370,Debian!C:C,1,FALSE)),"","Yes")</f>
        <v>Yes</v>
      </c>
      <c r="J370" t="s">
        <v>1543</v>
      </c>
    </row>
    <row r="371" spans="1:10" x14ac:dyDescent="0.25">
      <c r="A371" t="s">
        <v>367</v>
      </c>
      <c r="B371" t="s">
        <v>1146</v>
      </c>
      <c r="C371" t="s">
        <v>1163</v>
      </c>
      <c r="D371">
        <v>1715</v>
      </c>
      <c r="F371" t="str">
        <f>IF(ISNA(VLOOKUP($A371,Debian!A:A,1,FALSE)),"","Yes")</f>
        <v/>
      </c>
      <c r="G371" t="str">
        <f>IF(ISNA(VLOOKUP($A371,Debian!B:B,1,FALSE)),"","Yes")</f>
        <v/>
      </c>
      <c r="H371" t="str">
        <f>IF(ISNA(VLOOKUP($A371,Debian!C:C,1,FALSE)),"","Yes")</f>
        <v/>
      </c>
      <c r="J371" t="s">
        <v>1544</v>
      </c>
    </row>
    <row r="372" spans="1:10" x14ac:dyDescent="0.25">
      <c r="A372" t="s">
        <v>368</v>
      </c>
      <c r="B372" t="s">
        <v>1146</v>
      </c>
      <c r="C372" t="s">
        <v>1160</v>
      </c>
      <c r="D372">
        <v>88</v>
      </c>
      <c r="F372" t="str">
        <f>IF(ISNA(VLOOKUP($A372,Debian!A:A,1,FALSE)),"","Yes")</f>
        <v/>
      </c>
      <c r="G372" t="str">
        <f>IF(ISNA(VLOOKUP($A372,Debian!B:B,1,FALSE)),"","Yes")</f>
        <v/>
      </c>
      <c r="H372" t="str">
        <f>IF(ISNA(VLOOKUP($A372,Debian!C:C,1,FALSE)),"","Yes")</f>
        <v/>
      </c>
      <c r="J372" t="s">
        <v>1545</v>
      </c>
    </row>
    <row r="373" spans="1:10" x14ac:dyDescent="0.25">
      <c r="A373" t="s">
        <v>369</v>
      </c>
      <c r="B373" t="s">
        <v>1146</v>
      </c>
      <c r="C373" t="s">
        <v>1163</v>
      </c>
      <c r="D373">
        <v>178</v>
      </c>
      <c r="F373" t="str">
        <f>IF(ISNA(VLOOKUP($A373,Debian!A:A,1,FALSE)),"","Yes")</f>
        <v/>
      </c>
      <c r="G373" t="str">
        <f>IF(ISNA(VLOOKUP($A373,Debian!B:B,1,FALSE)),"","Yes")</f>
        <v/>
      </c>
      <c r="H373" t="str">
        <f>IF(ISNA(VLOOKUP($A373,Debian!C:C,1,FALSE)),"","Yes")</f>
        <v/>
      </c>
      <c r="J373" t="s">
        <v>1546</v>
      </c>
    </row>
    <row r="374" spans="1:10" x14ac:dyDescent="0.25">
      <c r="A374" t="s">
        <v>370</v>
      </c>
      <c r="B374" t="s">
        <v>1146</v>
      </c>
      <c r="C374" t="s">
        <v>1160</v>
      </c>
      <c r="D374">
        <v>454</v>
      </c>
      <c r="F374" t="str">
        <f>IF(ISNA(VLOOKUP($A374,Debian!A:A,1,FALSE)),"","Yes")</f>
        <v/>
      </c>
      <c r="G374" t="str">
        <f>IF(ISNA(VLOOKUP($A374,Debian!B:B,1,FALSE)),"","Yes")</f>
        <v/>
      </c>
      <c r="H374" t="str">
        <f>IF(ISNA(VLOOKUP($A374,Debian!C:C,1,FALSE)),"","Yes")</f>
        <v/>
      </c>
      <c r="J374" t="s">
        <v>1547</v>
      </c>
    </row>
    <row r="375" spans="1:10" x14ac:dyDescent="0.25">
      <c r="A375" t="s">
        <v>371</v>
      </c>
      <c r="B375" t="s">
        <v>1146</v>
      </c>
      <c r="C375" t="s">
        <v>1160</v>
      </c>
      <c r="D375">
        <v>165</v>
      </c>
      <c r="F375" t="str">
        <f>IF(ISNA(VLOOKUP($A375,Debian!A:A,1,FALSE)),"","Yes")</f>
        <v/>
      </c>
      <c r="G375" t="str">
        <f>IF(ISNA(VLOOKUP($A375,Debian!B:B,1,FALSE)),"","Yes")</f>
        <v/>
      </c>
      <c r="H375" t="str">
        <f>IF(ISNA(VLOOKUP($A375,Debian!C:C,1,FALSE)),"","Yes")</f>
        <v/>
      </c>
      <c r="J375" t="s">
        <v>1548</v>
      </c>
    </row>
    <row r="376" spans="1:10" x14ac:dyDescent="0.25">
      <c r="A376" t="s">
        <v>372</v>
      </c>
      <c r="B376" t="s">
        <v>1146</v>
      </c>
      <c r="C376" t="s">
        <v>1160</v>
      </c>
      <c r="D376">
        <v>304</v>
      </c>
      <c r="F376" t="str">
        <f>IF(ISNA(VLOOKUP($A376,Debian!A:A,1,FALSE)),"","Yes")</f>
        <v/>
      </c>
      <c r="G376" t="str">
        <f>IF(ISNA(VLOOKUP($A376,Debian!B:B,1,FALSE)),"","Yes")</f>
        <v/>
      </c>
      <c r="H376" t="str">
        <f>IF(ISNA(VLOOKUP($A376,Debian!C:C,1,FALSE)),"","Yes")</f>
        <v/>
      </c>
      <c r="J376" t="s">
        <v>1549</v>
      </c>
    </row>
    <row r="377" spans="1:10" x14ac:dyDescent="0.25">
      <c r="A377" t="s">
        <v>373</v>
      </c>
      <c r="B377" t="s">
        <v>1146</v>
      </c>
      <c r="C377" t="s">
        <v>1160</v>
      </c>
      <c r="D377">
        <v>421</v>
      </c>
      <c r="F377" t="str">
        <f>IF(ISNA(VLOOKUP($A377,Debian!A:A,1,FALSE)),"","Yes")</f>
        <v/>
      </c>
      <c r="G377" t="str">
        <f>IF(ISNA(VLOOKUP($A377,Debian!B:B,1,FALSE)),"","Yes")</f>
        <v>Yes</v>
      </c>
      <c r="H377" t="str">
        <f>IF(ISNA(VLOOKUP($A377,Debian!C:C,1,FALSE)),"","Yes")</f>
        <v>Yes</v>
      </c>
      <c r="J377" t="s">
        <v>1550</v>
      </c>
    </row>
    <row r="378" spans="1:10" x14ac:dyDescent="0.25">
      <c r="A378" t="s">
        <v>374</v>
      </c>
      <c r="B378" t="s">
        <v>1146</v>
      </c>
      <c r="C378" t="s">
        <v>1160</v>
      </c>
      <c r="D378">
        <v>36</v>
      </c>
      <c r="F378" t="str">
        <f>IF(ISNA(VLOOKUP($A378,Debian!A:A,1,FALSE)),"","Yes")</f>
        <v/>
      </c>
      <c r="G378" t="str">
        <f>IF(ISNA(VLOOKUP($A378,Debian!B:B,1,FALSE)),"","Yes")</f>
        <v/>
      </c>
      <c r="H378" t="str">
        <f>IF(ISNA(VLOOKUP($A378,Debian!C:C,1,FALSE)),"","Yes")</f>
        <v>Yes</v>
      </c>
      <c r="J378" t="s">
        <v>1551</v>
      </c>
    </row>
    <row r="379" spans="1:10" x14ac:dyDescent="0.25">
      <c r="A379" t="s">
        <v>375</v>
      </c>
      <c r="B379" t="s">
        <v>1146</v>
      </c>
      <c r="C379" t="s">
        <v>1160</v>
      </c>
      <c r="D379">
        <v>127</v>
      </c>
      <c r="F379" t="str">
        <f>IF(ISNA(VLOOKUP($A379,Debian!A:A,1,FALSE)),"","Yes")</f>
        <v/>
      </c>
      <c r="G379" t="str">
        <f>IF(ISNA(VLOOKUP($A379,Debian!B:B,1,FALSE)),"","Yes")</f>
        <v/>
      </c>
      <c r="H379" t="str">
        <f>IF(ISNA(VLOOKUP($A379,Debian!C:C,1,FALSE)),"","Yes")</f>
        <v>Yes</v>
      </c>
      <c r="J379" t="s">
        <v>1552</v>
      </c>
    </row>
    <row r="380" spans="1:10" x14ac:dyDescent="0.25">
      <c r="A380" t="s">
        <v>376</v>
      </c>
      <c r="B380" t="s">
        <v>1146</v>
      </c>
      <c r="C380" t="s">
        <v>1160</v>
      </c>
      <c r="D380">
        <v>777</v>
      </c>
      <c r="F380" t="str">
        <f>IF(ISNA(VLOOKUP($A380,Debian!A:A,1,FALSE)),"","Yes")</f>
        <v>Yes</v>
      </c>
      <c r="G380" t="str">
        <f>IF(ISNA(VLOOKUP($A380,Debian!B:B,1,FALSE)),"","Yes")</f>
        <v>Yes</v>
      </c>
      <c r="H380" t="str">
        <f>IF(ISNA(VLOOKUP($A380,Debian!C:C,1,FALSE)),"","Yes")</f>
        <v>Yes</v>
      </c>
      <c r="J380" t="s">
        <v>1553</v>
      </c>
    </row>
    <row r="381" spans="1:10" x14ac:dyDescent="0.25">
      <c r="A381" t="s">
        <v>377</v>
      </c>
      <c r="B381" t="s">
        <v>1146</v>
      </c>
      <c r="C381" t="s">
        <v>1181</v>
      </c>
      <c r="D381">
        <v>3749</v>
      </c>
      <c r="F381" t="str">
        <f>IF(ISNA(VLOOKUP($A381,Debian!A:A,1,FALSE)),"","Yes")</f>
        <v/>
      </c>
      <c r="G381" t="str">
        <f>IF(ISNA(VLOOKUP($A381,Debian!B:B,1,FALSE)),"","Yes")</f>
        <v/>
      </c>
      <c r="H381" t="str">
        <f>IF(ISNA(VLOOKUP($A381,Debian!C:C,1,FALSE)),"","Yes")</f>
        <v/>
      </c>
      <c r="J381" t="s">
        <v>1554</v>
      </c>
    </row>
    <row r="382" spans="1:10" x14ac:dyDescent="0.25">
      <c r="A382" t="s">
        <v>378</v>
      </c>
      <c r="B382" t="s">
        <v>1146</v>
      </c>
      <c r="C382" t="s">
        <v>1160</v>
      </c>
      <c r="D382">
        <v>120</v>
      </c>
      <c r="F382" t="str">
        <f>IF(ISNA(VLOOKUP($A382,Debian!A:A,1,FALSE)),"","Yes")</f>
        <v/>
      </c>
      <c r="G382" t="str">
        <f>IF(ISNA(VLOOKUP($A382,Debian!B:B,1,FALSE)),"","Yes")</f>
        <v/>
      </c>
      <c r="H382" t="str">
        <f>IF(ISNA(VLOOKUP($A382,Debian!C:C,1,FALSE)),"","Yes")</f>
        <v>Yes</v>
      </c>
      <c r="J382" t="s">
        <v>1555</v>
      </c>
    </row>
    <row r="383" spans="1:10" x14ac:dyDescent="0.25">
      <c r="A383" t="s">
        <v>379</v>
      </c>
      <c r="B383" t="s">
        <v>1146</v>
      </c>
      <c r="C383" t="s">
        <v>1160</v>
      </c>
      <c r="D383">
        <v>254</v>
      </c>
      <c r="F383" t="str">
        <f>IF(ISNA(VLOOKUP($A383,Debian!A:A,1,FALSE)),"","Yes")</f>
        <v>Yes</v>
      </c>
      <c r="G383" t="str">
        <f>IF(ISNA(VLOOKUP($A383,Debian!B:B,1,FALSE)),"","Yes")</f>
        <v>Yes</v>
      </c>
      <c r="H383" t="str">
        <f>IF(ISNA(VLOOKUP($A383,Debian!C:C,1,FALSE)),"","Yes")</f>
        <v>Yes</v>
      </c>
      <c r="J383" t="s">
        <v>1556</v>
      </c>
    </row>
    <row r="384" spans="1:10" x14ac:dyDescent="0.25">
      <c r="A384" t="s">
        <v>380</v>
      </c>
      <c r="B384" t="s">
        <v>1146</v>
      </c>
      <c r="C384" t="s">
        <v>1160</v>
      </c>
      <c r="D384">
        <v>129</v>
      </c>
      <c r="F384" t="str">
        <f>IF(ISNA(VLOOKUP($A384,Debian!A:A,1,FALSE)),"","Yes")</f>
        <v/>
      </c>
      <c r="G384" t="str">
        <f>IF(ISNA(VLOOKUP($A384,Debian!B:B,1,FALSE)),"","Yes")</f>
        <v/>
      </c>
      <c r="H384" t="str">
        <f>IF(ISNA(VLOOKUP($A384,Debian!C:C,1,FALSE)),"","Yes")</f>
        <v>Yes</v>
      </c>
      <c r="J384" t="s">
        <v>1557</v>
      </c>
    </row>
    <row r="385" spans="1:10" x14ac:dyDescent="0.25">
      <c r="A385" t="s">
        <v>381</v>
      </c>
      <c r="B385" t="s">
        <v>1146</v>
      </c>
      <c r="C385" t="s">
        <v>1181</v>
      </c>
      <c r="D385">
        <v>3898</v>
      </c>
      <c r="F385" t="str">
        <f>IF(ISNA(VLOOKUP($A385,Debian!A:A,1,FALSE)),"","Yes")</f>
        <v/>
      </c>
      <c r="G385" t="str">
        <f>IF(ISNA(VLOOKUP($A385,Debian!B:B,1,FALSE)),"","Yes")</f>
        <v/>
      </c>
      <c r="H385" t="str">
        <f>IF(ISNA(VLOOKUP($A385,Debian!C:C,1,FALSE)),"","Yes")</f>
        <v/>
      </c>
      <c r="J385" t="s">
        <v>1558</v>
      </c>
    </row>
    <row r="386" spans="1:10" x14ac:dyDescent="0.25">
      <c r="A386" t="s">
        <v>382</v>
      </c>
      <c r="B386" t="s">
        <v>1148</v>
      </c>
      <c r="C386" t="s">
        <v>1160</v>
      </c>
      <c r="D386">
        <v>156</v>
      </c>
      <c r="F386" t="str">
        <f>IF(ISNA(VLOOKUP($A386,Debian!A:A,1,FALSE)),"","Yes")</f>
        <v>Yes</v>
      </c>
      <c r="G386" t="str">
        <f>IF(ISNA(VLOOKUP($A386,Debian!B:B,1,FALSE)),"","Yes")</f>
        <v>Yes</v>
      </c>
      <c r="H386" t="str">
        <f>IF(ISNA(VLOOKUP($A386,Debian!C:C,1,FALSE)),"","Yes")</f>
        <v>Yes</v>
      </c>
      <c r="J386" t="s">
        <v>1559</v>
      </c>
    </row>
    <row r="387" spans="1:10" x14ac:dyDescent="0.25">
      <c r="A387" t="s">
        <v>383</v>
      </c>
      <c r="B387" t="s">
        <v>1146</v>
      </c>
      <c r="C387" t="s">
        <v>1160</v>
      </c>
      <c r="D387">
        <v>521</v>
      </c>
      <c r="F387" t="str">
        <f>IF(ISNA(VLOOKUP($A387,Debian!A:A,1,FALSE)),"","Yes")</f>
        <v/>
      </c>
      <c r="G387" t="str">
        <f>IF(ISNA(VLOOKUP($A387,Debian!B:B,1,FALSE)),"","Yes")</f>
        <v/>
      </c>
      <c r="H387" t="str">
        <f>IF(ISNA(VLOOKUP($A387,Debian!C:C,1,FALSE)),"","Yes")</f>
        <v>Yes</v>
      </c>
      <c r="J387" t="s">
        <v>1560</v>
      </c>
    </row>
    <row r="388" spans="1:10" x14ac:dyDescent="0.25">
      <c r="A388" t="s">
        <v>384</v>
      </c>
      <c r="B388" t="s">
        <v>1149</v>
      </c>
      <c r="C388" t="s">
        <v>1160</v>
      </c>
      <c r="D388">
        <v>685</v>
      </c>
      <c r="F388" t="str">
        <f>IF(ISNA(VLOOKUP($A388,Debian!A:A,1,FALSE)),"","Yes")</f>
        <v>Yes</v>
      </c>
      <c r="G388" t="str">
        <f>IF(ISNA(VLOOKUP($A388,Debian!B:B,1,FALSE)),"","Yes")</f>
        <v>Yes</v>
      </c>
      <c r="H388" t="str">
        <f>IF(ISNA(VLOOKUP($A388,Debian!C:C,1,FALSE)),"","Yes")</f>
        <v>Yes</v>
      </c>
      <c r="J388" t="s">
        <v>1561</v>
      </c>
    </row>
    <row r="389" spans="1:10" x14ac:dyDescent="0.25">
      <c r="A389" t="s">
        <v>385</v>
      </c>
      <c r="B389" t="s">
        <v>1146</v>
      </c>
      <c r="C389" t="s">
        <v>1160</v>
      </c>
      <c r="D389">
        <v>388</v>
      </c>
      <c r="F389" t="str">
        <f>IF(ISNA(VLOOKUP($A389,Debian!A:A,1,FALSE)),"","Yes")</f>
        <v/>
      </c>
      <c r="G389" t="str">
        <f>IF(ISNA(VLOOKUP($A389,Debian!B:B,1,FALSE)),"","Yes")</f>
        <v/>
      </c>
      <c r="H389" t="str">
        <f>IF(ISNA(VLOOKUP($A389,Debian!C:C,1,FALSE)),"","Yes")</f>
        <v>Yes</v>
      </c>
      <c r="J389" t="s">
        <v>1562</v>
      </c>
    </row>
    <row r="390" spans="1:10" x14ac:dyDescent="0.25">
      <c r="A390" t="s">
        <v>386</v>
      </c>
      <c r="B390" t="s">
        <v>1147</v>
      </c>
      <c r="C390" t="s">
        <v>1160</v>
      </c>
      <c r="D390">
        <v>48</v>
      </c>
      <c r="F390" t="str">
        <f>IF(ISNA(VLOOKUP($A390,Debian!A:A,1,FALSE)),"","Yes")</f>
        <v>Yes</v>
      </c>
      <c r="G390" t="str">
        <f>IF(ISNA(VLOOKUP($A390,Debian!B:B,1,FALSE)),"","Yes")</f>
        <v>Yes</v>
      </c>
      <c r="H390" t="str">
        <f>IF(ISNA(VLOOKUP($A390,Debian!C:C,1,FALSE)),"","Yes")</f>
        <v>Yes</v>
      </c>
      <c r="J390" t="s">
        <v>1563</v>
      </c>
    </row>
    <row r="391" spans="1:10" x14ac:dyDescent="0.25">
      <c r="A391" t="s">
        <v>387</v>
      </c>
      <c r="B391" t="s">
        <v>1146</v>
      </c>
      <c r="C391" t="s">
        <v>1160</v>
      </c>
      <c r="D391">
        <v>447</v>
      </c>
      <c r="F391" t="str">
        <f>IF(ISNA(VLOOKUP($A391,Debian!A:A,1,FALSE)),"","Yes")</f>
        <v/>
      </c>
      <c r="G391" t="str">
        <f>IF(ISNA(VLOOKUP($A391,Debian!B:B,1,FALSE)),"","Yes")</f>
        <v>Yes</v>
      </c>
      <c r="H391" t="str">
        <f>IF(ISNA(VLOOKUP($A391,Debian!C:C,1,FALSE)),"","Yes")</f>
        <v>Yes</v>
      </c>
      <c r="J391" t="s">
        <v>1564</v>
      </c>
    </row>
    <row r="392" spans="1:10" x14ac:dyDescent="0.25">
      <c r="A392" t="s">
        <v>388</v>
      </c>
      <c r="B392" t="s">
        <v>1146</v>
      </c>
      <c r="C392" t="s">
        <v>1160</v>
      </c>
      <c r="D392">
        <v>3048</v>
      </c>
      <c r="F392" t="str">
        <f>IF(ISNA(VLOOKUP($A392,Debian!A:A,1,FALSE)),"","Yes")</f>
        <v/>
      </c>
      <c r="G392" t="str">
        <f>IF(ISNA(VLOOKUP($A392,Debian!B:B,1,FALSE)),"","Yes")</f>
        <v>Yes</v>
      </c>
      <c r="H392" t="str">
        <f>IF(ISNA(VLOOKUP($A392,Debian!C:C,1,FALSE)),"","Yes")</f>
        <v>Yes</v>
      </c>
      <c r="J392" t="s">
        <v>1565</v>
      </c>
    </row>
    <row r="393" spans="1:10" x14ac:dyDescent="0.25">
      <c r="A393" t="s">
        <v>389</v>
      </c>
      <c r="B393" t="s">
        <v>1146</v>
      </c>
      <c r="C393" t="s">
        <v>1160</v>
      </c>
      <c r="D393">
        <v>75</v>
      </c>
      <c r="F393" t="str">
        <f>IF(ISNA(VLOOKUP($A393,Debian!A:A,1,FALSE)),"","Yes")</f>
        <v/>
      </c>
      <c r="G393" t="str">
        <f>IF(ISNA(VLOOKUP($A393,Debian!B:B,1,FALSE)),"","Yes")</f>
        <v/>
      </c>
      <c r="H393" t="str">
        <f>IF(ISNA(VLOOKUP($A393,Debian!C:C,1,FALSE)),"","Yes")</f>
        <v/>
      </c>
      <c r="J393" t="s">
        <v>1566</v>
      </c>
    </row>
    <row r="394" spans="1:10" x14ac:dyDescent="0.25">
      <c r="A394" t="s">
        <v>390</v>
      </c>
      <c r="B394" t="s">
        <v>1146</v>
      </c>
      <c r="C394" t="s">
        <v>1160</v>
      </c>
      <c r="D394">
        <v>258</v>
      </c>
      <c r="F394" t="str">
        <f>IF(ISNA(VLOOKUP($A394,Debian!A:A,1,FALSE)),"","Yes")</f>
        <v/>
      </c>
      <c r="G394" t="str">
        <f>IF(ISNA(VLOOKUP($A394,Debian!B:B,1,FALSE)),"","Yes")</f>
        <v>Yes</v>
      </c>
      <c r="H394" t="str">
        <f>IF(ISNA(VLOOKUP($A394,Debian!C:C,1,FALSE)),"","Yes")</f>
        <v>Yes</v>
      </c>
      <c r="J394" t="s">
        <v>1567</v>
      </c>
    </row>
    <row r="395" spans="1:10" x14ac:dyDescent="0.25">
      <c r="A395" t="s">
        <v>391</v>
      </c>
      <c r="B395" t="s">
        <v>1146</v>
      </c>
      <c r="C395" t="s">
        <v>1160</v>
      </c>
      <c r="D395">
        <v>665</v>
      </c>
      <c r="F395" t="str">
        <f>IF(ISNA(VLOOKUP($A395,Debian!A:A,1,FALSE)),"","Yes")</f>
        <v/>
      </c>
      <c r="G395" t="str">
        <f>IF(ISNA(VLOOKUP($A395,Debian!B:B,1,FALSE)),"","Yes")</f>
        <v/>
      </c>
      <c r="H395" t="str">
        <f>IF(ISNA(VLOOKUP($A395,Debian!C:C,1,FALSE)),"","Yes")</f>
        <v>Yes</v>
      </c>
      <c r="J395" t="s">
        <v>1568</v>
      </c>
    </row>
    <row r="396" spans="1:10" x14ac:dyDescent="0.25">
      <c r="A396" t="s">
        <v>392</v>
      </c>
      <c r="B396" t="s">
        <v>1146</v>
      </c>
      <c r="C396" t="s">
        <v>1160</v>
      </c>
      <c r="D396">
        <v>55</v>
      </c>
      <c r="F396" t="str">
        <f>IF(ISNA(VLOOKUP($A396,Debian!A:A,1,FALSE)),"","Yes")</f>
        <v/>
      </c>
      <c r="G396" t="str">
        <f>IF(ISNA(VLOOKUP($A396,Debian!B:B,1,FALSE)),"","Yes")</f>
        <v/>
      </c>
      <c r="H396" t="str">
        <f>IF(ISNA(VLOOKUP($A396,Debian!C:C,1,FALSE)),"","Yes")</f>
        <v>Yes</v>
      </c>
      <c r="J396" t="s">
        <v>1569</v>
      </c>
    </row>
    <row r="397" spans="1:10" x14ac:dyDescent="0.25">
      <c r="A397" t="s">
        <v>393</v>
      </c>
      <c r="B397" t="s">
        <v>1146</v>
      </c>
      <c r="C397" t="s">
        <v>1160</v>
      </c>
      <c r="D397">
        <v>206</v>
      </c>
      <c r="F397" t="str">
        <f>IF(ISNA(VLOOKUP($A397,Debian!A:A,1,FALSE)),"","Yes")</f>
        <v/>
      </c>
      <c r="G397" t="str">
        <f>IF(ISNA(VLOOKUP($A397,Debian!B:B,1,FALSE)),"","Yes")</f>
        <v/>
      </c>
      <c r="H397" t="str">
        <f>IF(ISNA(VLOOKUP($A397,Debian!C:C,1,FALSE)),"","Yes")</f>
        <v>Yes</v>
      </c>
      <c r="J397" t="s">
        <v>1570</v>
      </c>
    </row>
    <row r="398" spans="1:10" x14ac:dyDescent="0.25">
      <c r="A398" t="s">
        <v>394</v>
      </c>
      <c r="B398" t="s">
        <v>1146</v>
      </c>
      <c r="C398" t="s">
        <v>1160</v>
      </c>
      <c r="D398">
        <v>322</v>
      </c>
      <c r="F398" t="str">
        <f>IF(ISNA(VLOOKUP($A398,Debian!A:A,1,FALSE)),"","Yes")</f>
        <v/>
      </c>
      <c r="G398" t="str">
        <f>IF(ISNA(VLOOKUP($A398,Debian!B:B,1,FALSE)),"","Yes")</f>
        <v/>
      </c>
      <c r="H398" t="str">
        <f>IF(ISNA(VLOOKUP($A398,Debian!C:C,1,FALSE)),"","Yes")</f>
        <v/>
      </c>
      <c r="J398" t="s">
        <v>1571</v>
      </c>
    </row>
    <row r="399" spans="1:10" x14ac:dyDescent="0.25">
      <c r="A399" t="s">
        <v>395</v>
      </c>
      <c r="B399" t="s">
        <v>1146</v>
      </c>
      <c r="C399" t="s">
        <v>1160</v>
      </c>
      <c r="D399">
        <v>12000</v>
      </c>
      <c r="F399" t="str">
        <f>IF(ISNA(VLOOKUP($A399,Debian!A:A,1,FALSE)),"","Yes")</f>
        <v/>
      </c>
      <c r="G399" t="str">
        <f>IF(ISNA(VLOOKUP($A399,Debian!B:B,1,FALSE)),"","Yes")</f>
        <v/>
      </c>
      <c r="H399" t="str">
        <f>IF(ISNA(VLOOKUP($A399,Debian!C:C,1,FALSE)),"","Yes")</f>
        <v/>
      </c>
      <c r="J399" t="s">
        <v>1572</v>
      </c>
    </row>
    <row r="400" spans="1:10" x14ac:dyDescent="0.25">
      <c r="A400" t="s">
        <v>396</v>
      </c>
      <c r="B400" t="s">
        <v>1146</v>
      </c>
      <c r="C400" t="s">
        <v>1160</v>
      </c>
      <c r="D400">
        <v>653</v>
      </c>
      <c r="F400" t="str">
        <f>IF(ISNA(VLOOKUP($A400,Debian!A:A,1,FALSE)),"","Yes")</f>
        <v/>
      </c>
      <c r="G400" t="str">
        <f>IF(ISNA(VLOOKUP($A400,Debian!B:B,1,FALSE)),"","Yes")</f>
        <v/>
      </c>
      <c r="H400" t="str">
        <f>IF(ISNA(VLOOKUP($A400,Debian!C:C,1,FALSE)),"","Yes")</f>
        <v>Yes</v>
      </c>
      <c r="J400" t="s">
        <v>1573</v>
      </c>
    </row>
    <row r="401" spans="1:10" x14ac:dyDescent="0.25">
      <c r="A401" t="s">
        <v>397</v>
      </c>
      <c r="B401" t="s">
        <v>1146</v>
      </c>
      <c r="C401" t="s">
        <v>1160</v>
      </c>
      <c r="D401">
        <v>316</v>
      </c>
      <c r="F401" t="str">
        <f>IF(ISNA(VLOOKUP($A401,Debian!A:A,1,FALSE)),"","Yes")</f>
        <v/>
      </c>
      <c r="G401" t="str">
        <f>IF(ISNA(VLOOKUP($A401,Debian!B:B,1,FALSE)),"","Yes")</f>
        <v/>
      </c>
      <c r="H401" t="str">
        <f>IF(ISNA(VLOOKUP($A401,Debian!C:C,1,FALSE)),"","Yes")</f>
        <v>Yes</v>
      </c>
      <c r="J401" t="s">
        <v>1574</v>
      </c>
    </row>
    <row r="402" spans="1:10" x14ac:dyDescent="0.25">
      <c r="A402" t="s">
        <v>398</v>
      </c>
      <c r="B402" t="s">
        <v>1146</v>
      </c>
      <c r="C402" t="s">
        <v>1160</v>
      </c>
      <c r="D402">
        <v>112</v>
      </c>
      <c r="F402" t="str">
        <f>IF(ISNA(VLOOKUP($A402,Debian!A:A,1,FALSE)),"","Yes")</f>
        <v/>
      </c>
      <c r="G402" t="str">
        <f>IF(ISNA(VLOOKUP($A402,Debian!B:B,1,FALSE)),"","Yes")</f>
        <v/>
      </c>
      <c r="H402" t="str">
        <f>IF(ISNA(VLOOKUP($A402,Debian!C:C,1,FALSE)),"","Yes")</f>
        <v/>
      </c>
      <c r="J402" t="s">
        <v>1575</v>
      </c>
    </row>
    <row r="403" spans="1:10" x14ac:dyDescent="0.25">
      <c r="A403" t="s">
        <v>399</v>
      </c>
      <c r="B403" t="s">
        <v>1146</v>
      </c>
      <c r="C403" t="s">
        <v>1160</v>
      </c>
      <c r="D403">
        <v>128</v>
      </c>
      <c r="F403" t="str">
        <f>IF(ISNA(VLOOKUP($A403,Debian!A:A,1,FALSE)),"","Yes")</f>
        <v/>
      </c>
      <c r="G403" t="str">
        <f>IF(ISNA(VLOOKUP($A403,Debian!B:B,1,FALSE)),"","Yes")</f>
        <v/>
      </c>
      <c r="H403" t="str">
        <f>IF(ISNA(VLOOKUP($A403,Debian!C:C,1,FALSE)),"","Yes")</f>
        <v/>
      </c>
      <c r="J403" t="s">
        <v>1576</v>
      </c>
    </row>
    <row r="404" spans="1:10" x14ac:dyDescent="0.25">
      <c r="A404" t="s">
        <v>400</v>
      </c>
      <c r="B404" t="s">
        <v>1146</v>
      </c>
      <c r="C404" t="s">
        <v>1160</v>
      </c>
      <c r="D404">
        <v>659</v>
      </c>
      <c r="F404" t="str">
        <f>IF(ISNA(VLOOKUP($A404,Debian!A:A,1,FALSE)),"","Yes")</f>
        <v/>
      </c>
      <c r="G404" t="str">
        <f>IF(ISNA(VLOOKUP($A404,Debian!B:B,1,FALSE)),"","Yes")</f>
        <v/>
      </c>
      <c r="H404" t="str">
        <f>IF(ISNA(VLOOKUP($A404,Debian!C:C,1,FALSE)),"","Yes")</f>
        <v>Yes</v>
      </c>
      <c r="J404" t="s">
        <v>1577</v>
      </c>
    </row>
    <row r="405" spans="1:10" x14ac:dyDescent="0.25">
      <c r="A405" t="s">
        <v>401</v>
      </c>
      <c r="B405" t="s">
        <v>1146</v>
      </c>
      <c r="C405" t="s">
        <v>1160</v>
      </c>
      <c r="D405">
        <v>4167</v>
      </c>
      <c r="F405" t="str">
        <f>IF(ISNA(VLOOKUP($A405,Debian!A:A,1,FALSE)),"","Yes")</f>
        <v/>
      </c>
      <c r="G405" t="str">
        <f>IF(ISNA(VLOOKUP($A405,Debian!B:B,1,FALSE)),"","Yes")</f>
        <v>Yes</v>
      </c>
      <c r="H405" t="str">
        <f>IF(ISNA(VLOOKUP($A405,Debian!C:C,1,FALSE)),"","Yes")</f>
        <v>Yes</v>
      </c>
      <c r="J405" t="s">
        <v>1578</v>
      </c>
    </row>
    <row r="406" spans="1:10" x14ac:dyDescent="0.25">
      <c r="A406" t="s">
        <v>402</v>
      </c>
      <c r="B406" t="s">
        <v>1146</v>
      </c>
      <c r="C406" t="s">
        <v>1163</v>
      </c>
      <c r="D406">
        <v>1360</v>
      </c>
      <c r="F406" t="str">
        <f>IF(ISNA(VLOOKUP($A406,Debian!A:A,1,FALSE)),"","Yes")</f>
        <v/>
      </c>
      <c r="G406" t="str">
        <f>IF(ISNA(VLOOKUP($A406,Debian!B:B,1,FALSE)),"","Yes")</f>
        <v/>
      </c>
      <c r="H406" t="str">
        <f>IF(ISNA(VLOOKUP($A406,Debian!C:C,1,FALSE)),"","Yes")</f>
        <v>Yes</v>
      </c>
      <c r="J406" t="s">
        <v>1579</v>
      </c>
    </row>
    <row r="407" spans="1:10" x14ac:dyDescent="0.25">
      <c r="A407" t="s">
        <v>403</v>
      </c>
      <c r="B407" t="s">
        <v>1146</v>
      </c>
      <c r="C407" t="s">
        <v>1160</v>
      </c>
      <c r="D407">
        <v>9045</v>
      </c>
      <c r="F407" t="str">
        <f>IF(ISNA(VLOOKUP($A407,Debian!A:A,1,FALSE)),"","Yes")</f>
        <v/>
      </c>
      <c r="G407" t="str">
        <f>IF(ISNA(VLOOKUP($A407,Debian!B:B,1,FALSE)),"","Yes")</f>
        <v>Yes</v>
      </c>
      <c r="H407" t="str">
        <f>IF(ISNA(VLOOKUP($A407,Debian!C:C,1,FALSE)),"","Yes")</f>
        <v>Yes</v>
      </c>
      <c r="J407" t="s">
        <v>1580</v>
      </c>
    </row>
    <row r="408" spans="1:10" x14ac:dyDescent="0.25">
      <c r="A408" t="s">
        <v>404</v>
      </c>
      <c r="B408" t="s">
        <v>1146</v>
      </c>
      <c r="C408" t="s">
        <v>1160</v>
      </c>
      <c r="D408">
        <v>452</v>
      </c>
      <c r="F408" t="str">
        <f>IF(ISNA(VLOOKUP($A408,Debian!A:A,1,FALSE)),"","Yes")</f>
        <v/>
      </c>
      <c r="G408" t="str">
        <f>IF(ISNA(VLOOKUP($A408,Debian!B:B,1,FALSE)),"","Yes")</f>
        <v/>
      </c>
      <c r="H408" t="str">
        <f>IF(ISNA(VLOOKUP($A408,Debian!C:C,1,FALSE)),"","Yes")</f>
        <v>Yes</v>
      </c>
      <c r="J408" t="s">
        <v>1581</v>
      </c>
    </row>
    <row r="409" spans="1:10" x14ac:dyDescent="0.25">
      <c r="A409" t="s">
        <v>405</v>
      </c>
      <c r="B409" t="s">
        <v>1146</v>
      </c>
      <c r="C409" t="s">
        <v>1160</v>
      </c>
      <c r="D409">
        <v>350</v>
      </c>
      <c r="F409" t="str">
        <f>IF(ISNA(VLOOKUP($A409,Debian!A:A,1,FALSE)),"","Yes")</f>
        <v/>
      </c>
      <c r="G409" t="str">
        <f>IF(ISNA(VLOOKUP($A409,Debian!B:B,1,FALSE)),"","Yes")</f>
        <v/>
      </c>
      <c r="H409" t="str">
        <f>IF(ISNA(VLOOKUP($A409,Debian!C:C,1,FALSE)),"","Yes")</f>
        <v>Yes</v>
      </c>
      <c r="J409" t="s">
        <v>1582</v>
      </c>
    </row>
    <row r="410" spans="1:10" x14ac:dyDescent="0.25">
      <c r="A410" t="s">
        <v>406</v>
      </c>
      <c r="B410" t="s">
        <v>1146</v>
      </c>
      <c r="C410" t="s">
        <v>1160</v>
      </c>
      <c r="D410">
        <v>411</v>
      </c>
      <c r="F410" t="str">
        <f>IF(ISNA(VLOOKUP($A410,Debian!A:A,1,FALSE)),"","Yes")</f>
        <v/>
      </c>
      <c r="G410" t="str">
        <f>IF(ISNA(VLOOKUP($A410,Debian!B:B,1,FALSE)),"","Yes")</f>
        <v/>
      </c>
      <c r="H410" t="str">
        <f>IF(ISNA(VLOOKUP($A410,Debian!C:C,1,FALSE)),"","Yes")</f>
        <v>Yes</v>
      </c>
      <c r="J410" t="s">
        <v>1583</v>
      </c>
    </row>
    <row r="411" spans="1:10" x14ac:dyDescent="0.25">
      <c r="A411" t="s">
        <v>407</v>
      </c>
      <c r="B411" t="s">
        <v>1146</v>
      </c>
      <c r="C411" t="s">
        <v>1160</v>
      </c>
      <c r="D411">
        <v>454</v>
      </c>
      <c r="F411" t="str">
        <f>IF(ISNA(VLOOKUP($A411,Debian!A:A,1,FALSE)),"","Yes")</f>
        <v>Yes</v>
      </c>
      <c r="G411" t="str">
        <f>IF(ISNA(VLOOKUP($A411,Debian!B:B,1,FALSE)),"","Yes")</f>
        <v>Yes</v>
      </c>
      <c r="H411" t="str">
        <f>IF(ISNA(VLOOKUP($A411,Debian!C:C,1,FALSE)),"","Yes")</f>
        <v>Yes</v>
      </c>
      <c r="J411" t="s">
        <v>1584</v>
      </c>
    </row>
    <row r="412" spans="1:10" x14ac:dyDescent="0.25">
      <c r="A412" t="s">
        <v>408</v>
      </c>
      <c r="B412" t="s">
        <v>1146</v>
      </c>
      <c r="C412" t="s">
        <v>1160</v>
      </c>
      <c r="D412">
        <v>375</v>
      </c>
      <c r="F412" t="str">
        <f>IF(ISNA(VLOOKUP($A412,Debian!A:A,1,FALSE)),"","Yes")</f>
        <v/>
      </c>
      <c r="G412" t="str">
        <f>IF(ISNA(VLOOKUP($A412,Debian!B:B,1,FALSE)),"","Yes")</f>
        <v/>
      </c>
      <c r="H412" t="str">
        <f>IF(ISNA(VLOOKUP($A412,Debian!C:C,1,FALSE)),"","Yes")</f>
        <v>Yes</v>
      </c>
      <c r="J412" t="s">
        <v>1585</v>
      </c>
    </row>
    <row r="413" spans="1:10" x14ac:dyDescent="0.25">
      <c r="A413" t="s">
        <v>409</v>
      </c>
      <c r="B413" t="s">
        <v>1146</v>
      </c>
      <c r="C413" t="s">
        <v>1160</v>
      </c>
      <c r="D413">
        <v>149</v>
      </c>
      <c r="F413" t="str">
        <f>IF(ISNA(VLOOKUP($A413,Debian!A:A,1,FALSE)),"","Yes")</f>
        <v/>
      </c>
      <c r="G413" t="str">
        <f>IF(ISNA(VLOOKUP($A413,Debian!B:B,1,FALSE)),"","Yes")</f>
        <v/>
      </c>
      <c r="H413" t="str">
        <f>IF(ISNA(VLOOKUP($A413,Debian!C:C,1,FALSE)),"","Yes")</f>
        <v>Yes</v>
      </c>
      <c r="J413" t="s">
        <v>1586</v>
      </c>
    </row>
    <row r="414" spans="1:10" x14ac:dyDescent="0.25">
      <c r="A414" t="s">
        <v>410</v>
      </c>
      <c r="B414" t="s">
        <v>1146</v>
      </c>
      <c r="C414" t="s">
        <v>1160</v>
      </c>
      <c r="D414">
        <v>165</v>
      </c>
      <c r="F414" t="str">
        <f>IF(ISNA(VLOOKUP($A414,Debian!A:A,1,FALSE)),"","Yes")</f>
        <v/>
      </c>
      <c r="G414" t="str">
        <f>IF(ISNA(VLOOKUP($A414,Debian!B:B,1,FALSE)),"","Yes")</f>
        <v/>
      </c>
      <c r="H414" t="str">
        <f>IF(ISNA(VLOOKUP($A414,Debian!C:C,1,FALSE)),"","Yes")</f>
        <v>Yes</v>
      </c>
      <c r="J414" t="s">
        <v>1587</v>
      </c>
    </row>
    <row r="415" spans="1:10" x14ac:dyDescent="0.25">
      <c r="A415" t="s">
        <v>411</v>
      </c>
      <c r="B415" t="s">
        <v>1146</v>
      </c>
      <c r="C415" t="s">
        <v>1154</v>
      </c>
      <c r="D415">
        <v>128</v>
      </c>
      <c r="F415" t="str">
        <f>IF(ISNA(VLOOKUP($A415,Debian!A:A,1,FALSE)),"","Yes")</f>
        <v/>
      </c>
      <c r="G415" t="str">
        <f>IF(ISNA(VLOOKUP($A415,Debian!B:B,1,FALSE)),"","Yes")</f>
        <v/>
      </c>
      <c r="H415" t="str">
        <f>IF(ISNA(VLOOKUP($A415,Debian!C:C,1,FALSE)),"","Yes")</f>
        <v>Yes</v>
      </c>
      <c r="J415" t="s">
        <v>1326</v>
      </c>
    </row>
    <row r="416" spans="1:10" x14ac:dyDescent="0.25">
      <c r="A416" t="s">
        <v>412</v>
      </c>
      <c r="B416" t="s">
        <v>1149</v>
      </c>
      <c r="C416" t="s">
        <v>1160</v>
      </c>
      <c r="D416">
        <v>1669</v>
      </c>
      <c r="F416" t="str">
        <f>IF(ISNA(VLOOKUP($A416,Debian!A:A,1,FALSE)),"","Yes")</f>
        <v>Yes</v>
      </c>
      <c r="G416" t="str">
        <f>IF(ISNA(VLOOKUP($A416,Debian!B:B,1,FALSE)),"","Yes")</f>
        <v>Yes</v>
      </c>
      <c r="H416" t="str">
        <f>IF(ISNA(VLOOKUP($A416,Debian!C:C,1,FALSE)),"","Yes")</f>
        <v>Yes</v>
      </c>
      <c r="J416" t="s">
        <v>1588</v>
      </c>
    </row>
    <row r="417" spans="1:10" x14ac:dyDescent="0.25">
      <c r="A417" t="s">
        <v>413</v>
      </c>
      <c r="B417" t="s">
        <v>1149</v>
      </c>
      <c r="C417" t="s">
        <v>1160</v>
      </c>
      <c r="D417">
        <v>164</v>
      </c>
      <c r="F417" t="str">
        <f>IF(ISNA(VLOOKUP($A417,Debian!A:A,1,FALSE)),"","Yes")</f>
        <v>Yes</v>
      </c>
      <c r="G417" t="str">
        <f>IF(ISNA(VLOOKUP($A417,Debian!B:B,1,FALSE)),"","Yes")</f>
        <v>Yes</v>
      </c>
      <c r="H417" t="str">
        <f>IF(ISNA(VLOOKUP($A417,Debian!C:C,1,FALSE)),"","Yes")</f>
        <v>Yes</v>
      </c>
      <c r="J417" t="s">
        <v>1589</v>
      </c>
    </row>
    <row r="418" spans="1:10" x14ac:dyDescent="0.25">
      <c r="A418" t="s">
        <v>414</v>
      </c>
      <c r="B418" t="s">
        <v>1146</v>
      </c>
      <c r="C418" t="s">
        <v>1160</v>
      </c>
      <c r="D418">
        <v>246</v>
      </c>
      <c r="F418" t="str">
        <f>IF(ISNA(VLOOKUP($A418,Debian!A:A,1,FALSE)),"","Yes")</f>
        <v/>
      </c>
      <c r="G418" t="str">
        <f>IF(ISNA(VLOOKUP($A418,Debian!B:B,1,FALSE)),"","Yes")</f>
        <v/>
      </c>
      <c r="H418" t="str">
        <f>IF(ISNA(VLOOKUP($A418,Debian!C:C,1,FALSE)),"","Yes")</f>
        <v>Yes</v>
      </c>
      <c r="J418" t="s">
        <v>1590</v>
      </c>
    </row>
    <row r="419" spans="1:10" x14ac:dyDescent="0.25">
      <c r="A419" t="s">
        <v>415</v>
      </c>
      <c r="B419" t="s">
        <v>1146</v>
      </c>
      <c r="C419" t="s">
        <v>1160</v>
      </c>
      <c r="D419">
        <v>2633</v>
      </c>
      <c r="F419" t="str">
        <f>IF(ISNA(VLOOKUP($A419,Debian!A:A,1,FALSE)),"","Yes")</f>
        <v/>
      </c>
      <c r="G419" t="str">
        <f>IF(ISNA(VLOOKUP($A419,Debian!B:B,1,FALSE)),"","Yes")</f>
        <v/>
      </c>
      <c r="H419" t="str">
        <f>IF(ISNA(VLOOKUP($A419,Debian!C:C,1,FALSE)),"","Yes")</f>
        <v>Yes</v>
      </c>
      <c r="J419" t="s">
        <v>1591</v>
      </c>
    </row>
    <row r="420" spans="1:10" x14ac:dyDescent="0.25">
      <c r="A420" t="s">
        <v>416</v>
      </c>
      <c r="B420" t="s">
        <v>1146</v>
      </c>
      <c r="C420" t="s">
        <v>1160</v>
      </c>
      <c r="D420">
        <v>89</v>
      </c>
      <c r="F420" t="str">
        <f>IF(ISNA(VLOOKUP($A420,Debian!A:A,1,FALSE)),"","Yes")</f>
        <v/>
      </c>
      <c r="G420" t="str">
        <f>IF(ISNA(VLOOKUP($A420,Debian!B:B,1,FALSE)),"","Yes")</f>
        <v/>
      </c>
      <c r="H420" t="str">
        <f>IF(ISNA(VLOOKUP($A420,Debian!C:C,1,FALSE)),"","Yes")</f>
        <v>Yes</v>
      </c>
      <c r="J420" t="s">
        <v>1592</v>
      </c>
    </row>
    <row r="421" spans="1:10" x14ac:dyDescent="0.25">
      <c r="A421" t="s">
        <v>417</v>
      </c>
      <c r="B421" t="s">
        <v>1149</v>
      </c>
      <c r="C421" t="s">
        <v>1160</v>
      </c>
      <c r="D421">
        <v>426</v>
      </c>
      <c r="F421" t="str">
        <f>IF(ISNA(VLOOKUP($A421,Debian!A:A,1,FALSE)),"","Yes")</f>
        <v>Yes</v>
      </c>
      <c r="G421" t="str">
        <f>IF(ISNA(VLOOKUP($A421,Debian!B:B,1,FALSE)),"","Yes")</f>
        <v>Yes</v>
      </c>
      <c r="H421" t="str">
        <f>IF(ISNA(VLOOKUP($A421,Debian!C:C,1,FALSE)),"","Yes")</f>
        <v>Yes</v>
      </c>
      <c r="J421" t="s">
        <v>1593</v>
      </c>
    </row>
    <row r="422" spans="1:10" x14ac:dyDescent="0.25">
      <c r="A422" t="s">
        <v>418</v>
      </c>
      <c r="B422" t="s">
        <v>1149</v>
      </c>
      <c r="C422" t="s">
        <v>1160</v>
      </c>
      <c r="D422">
        <v>398</v>
      </c>
      <c r="F422" t="str">
        <f>IF(ISNA(VLOOKUP($A422,Debian!A:A,1,FALSE)),"","Yes")</f>
        <v/>
      </c>
      <c r="G422" t="str">
        <f>IF(ISNA(VLOOKUP($A422,Debian!B:B,1,FALSE)),"","Yes")</f>
        <v>Yes</v>
      </c>
      <c r="H422" t="str">
        <f>IF(ISNA(VLOOKUP($A422,Debian!C:C,1,FALSE)),"","Yes")</f>
        <v>Yes</v>
      </c>
      <c r="J422" t="s">
        <v>1594</v>
      </c>
    </row>
    <row r="423" spans="1:10" x14ac:dyDescent="0.25">
      <c r="A423" t="s">
        <v>419</v>
      </c>
      <c r="B423" t="s">
        <v>1146</v>
      </c>
      <c r="C423" t="s">
        <v>1160</v>
      </c>
      <c r="D423">
        <v>3157</v>
      </c>
      <c r="F423" t="str">
        <f>IF(ISNA(VLOOKUP($A423,Debian!A:A,1,FALSE)),"","Yes")</f>
        <v/>
      </c>
      <c r="G423" t="str">
        <f>IF(ISNA(VLOOKUP($A423,Debian!B:B,1,FALSE)),"","Yes")</f>
        <v/>
      </c>
      <c r="H423" t="str">
        <f>IF(ISNA(VLOOKUP($A423,Debian!C:C,1,FALSE)),"","Yes")</f>
        <v>Yes</v>
      </c>
      <c r="J423" t="s">
        <v>1595</v>
      </c>
    </row>
    <row r="424" spans="1:10" x14ac:dyDescent="0.25">
      <c r="A424" t="s">
        <v>420</v>
      </c>
      <c r="B424" t="s">
        <v>1146</v>
      </c>
      <c r="C424" t="s">
        <v>1160</v>
      </c>
      <c r="D424">
        <v>414</v>
      </c>
      <c r="F424" t="str">
        <f>IF(ISNA(VLOOKUP($A424,Debian!A:A,1,FALSE)),"","Yes")</f>
        <v/>
      </c>
      <c r="G424" t="str">
        <f>IF(ISNA(VLOOKUP($A424,Debian!B:B,1,FALSE)),"","Yes")</f>
        <v/>
      </c>
      <c r="H424" t="str">
        <f>IF(ISNA(VLOOKUP($A424,Debian!C:C,1,FALSE)),"","Yes")</f>
        <v>Yes</v>
      </c>
      <c r="J424" t="s">
        <v>1596</v>
      </c>
    </row>
    <row r="425" spans="1:10" x14ac:dyDescent="0.25">
      <c r="A425" t="s">
        <v>421</v>
      </c>
      <c r="B425" t="s">
        <v>1149</v>
      </c>
      <c r="C425" t="s">
        <v>1160</v>
      </c>
      <c r="D425">
        <v>43</v>
      </c>
      <c r="F425" t="str">
        <f>IF(ISNA(VLOOKUP($A425,Debian!A:A,1,FALSE)),"","Yes")</f>
        <v/>
      </c>
      <c r="G425" t="str">
        <f>IF(ISNA(VLOOKUP($A425,Debian!B:B,1,FALSE)),"","Yes")</f>
        <v>Yes</v>
      </c>
      <c r="H425" t="str">
        <f>IF(ISNA(VLOOKUP($A425,Debian!C:C,1,FALSE)),"","Yes")</f>
        <v>Yes</v>
      </c>
      <c r="J425" t="s">
        <v>1597</v>
      </c>
    </row>
    <row r="426" spans="1:10" x14ac:dyDescent="0.25">
      <c r="A426" t="s">
        <v>422</v>
      </c>
      <c r="B426" t="s">
        <v>1146</v>
      </c>
      <c r="C426" t="s">
        <v>1160</v>
      </c>
      <c r="D426">
        <v>126</v>
      </c>
      <c r="F426" t="str">
        <f>IF(ISNA(VLOOKUP($A426,Debian!A:A,1,FALSE)),"","Yes")</f>
        <v/>
      </c>
      <c r="G426" t="str">
        <f>IF(ISNA(VLOOKUP($A426,Debian!B:B,1,FALSE)),"","Yes")</f>
        <v>Yes</v>
      </c>
      <c r="H426" t="str">
        <f>IF(ISNA(VLOOKUP($A426,Debian!C:C,1,FALSE)),"","Yes")</f>
        <v>Yes</v>
      </c>
      <c r="J426" t="s">
        <v>1598</v>
      </c>
    </row>
    <row r="427" spans="1:10" x14ac:dyDescent="0.25">
      <c r="A427" t="s">
        <v>423</v>
      </c>
      <c r="B427" t="s">
        <v>1146</v>
      </c>
      <c r="C427" t="s">
        <v>1160</v>
      </c>
      <c r="D427">
        <v>81</v>
      </c>
      <c r="F427" t="str">
        <f>IF(ISNA(VLOOKUP($A427,Debian!A:A,1,FALSE)),"","Yes")</f>
        <v/>
      </c>
      <c r="G427" t="str">
        <f>IF(ISNA(VLOOKUP($A427,Debian!B:B,1,FALSE)),"","Yes")</f>
        <v/>
      </c>
      <c r="H427" t="str">
        <f>IF(ISNA(VLOOKUP($A427,Debian!C:C,1,FALSE)),"","Yes")</f>
        <v>Yes</v>
      </c>
      <c r="J427" t="s">
        <v>1599</v>
      </c>
    </row>
    <row r="428" spans="1:10" x14ac:dyDescent="0.25">
      <c r="A428" t="s">
        <v>424</v>
      </c>
      <c r="B428" t="s">
        <v>1149</v>
      </c>
      <c r="C428" t="s">
        <v>1160</v>
      </c>
      <c r="D428">
        <v>326</v>
      </c>
      <c r="F428" t="str">
        <f>IF(ISNA(VLOOKUP($A428,Debian!A:A,1,FALSE)),"","Yes")</f>
        <v>Yes</v>
      </c>
      <c r="G428" t="str">
        <f>IF(ISNA(VLOOKUP($A428,Debian!B:B,1,FALSE)),"","Yes")</f>
        <v>Yes</v>
      </c>
      <c r="H428" t="str">
        <f>IF(ISNA(VLOOKUP($A428,Debian!C:C,1,FALSE)),"","Yes")</f>
        <v>Yes</v>
      </c>
      <c r="J428" t="s">
        <v>1600</v>
      </c>
    </row>
    <row r="429" spans="1:10" x14ac:dyDescent="0.25">
      <c r="A429" t="s">
        <v>425</v>
      </c>
      <c r="B429" t="s">
        <v>1146</v>
      </c>
      <c r="C429" t="s">
        <v>1160</v>
      </c>
      <c r="D429">
        <v>276</v>
      </c>
      <c r="F429" t="str">
        <f>IF(ISNA(VLOOKUP($A429,Debian!A:A,1,FALSE)),"","Yes")</f>
        <v/>
      </c>
      <c r="G429" t="str">
        <f>IF(ISNA(VLOOKUP($A429,Debian!B:B,1,FALSE)),"","Yes")</f>
        <v/>
      </c>
      <c r="H429" t="str">
        <f>IF(ISNA(VLOOKUP($A429,Debian!C:C,1,FALSE)),"","Yes")</f>
        <v>Yes</v>
      </c>
      <c r="J429" t="s">
        <v>1601</v>
      </c>
    </row>
    <row r="430" spans="1:10" x14ac:dyDescent="0.25">
      <c r="A430" t="s">
        <v>426</v>
      </c>
      <c r="B430" t="s">
        <v>1150</v>
      </c>
      <c r="C430" t="s">
        <v>1160</v>
      </c>
      <c r="D430">
        <v>1912</v>
      </c>
      <c r="F430" t="str">
        <f>IF(ISNA(VLOOKUP($A430,Debian!A:A,1,FALSE)),"","Yes")</f>
        <v/>
      </c>
      <c r="G430" t="str">
        <f>IF(ISNA(VLOOKUP($A430,Debian!B:B,1,FALSE)),"","Yes")</f>
        <v/>
      </c>
      <c r="H430" t="str">
        <f>IF(ISNA(VLOOKUP($A430,Debian!C:C,1,FALSE)),"","Yes")</f>
        <v>Yes</v>
      </c>
      <c r="J430" t="s">
        <v>1602</v>
      </c>
    </row>
    <row r="431" spans="1:10" x14ac:dyDescent="0.25">
      <c r="A431" t="s">
        <v>427</v>
      </c>
      <c r="B431" t="s">
        <v>1146</v>
      </c>
      <c r="C431" t="s">
        <v>1160</v>
      </c>
      <c r="D431">
        <v>2177</v>
      </c>
      <c r="F431" t="str">
        <f>IF(ISNA(VLOOKUP($A431,Debian!A:A,1,FALSE)),"","Yes")</f>
        <v/>
      </c>
      <c r="G431" t="str">
        <f>IF(ISNA(VLOOKUP($A431,Debian!B:B,1,FALSE)),"","Yes")</f>
        <v/>
      </c>
      <c r="H431" t="str">
        <f>IF(ISNA(VLOOKUP($A431,Debian!C:C,1,FALSE)),"","Yes")</f>
        <v>Yes</v>
      </c>
      <c r="J431" t="s">
        <v>1603</v>
      </c>
    </row>
    <row r="432" spans="1:10" x14ac:dyDescent="0.25">
      <c r="A432" t="s">
        <v>428</v>
      </c>
      <c r="B432" t="s">
        <v>1146</v>
      </c>
      <c r="C432" t="s">
        <v>1160</v>
      </c>
      <c r="D432">
        <v>2572</v>
      </c>
      <c r="F432" t="str">
        <f>IF(ISNA(VLOOKUP($A432,Debian!A:A,1,FALSE)),"","Yes")</f>
        <v/>
      </c>
      <c r="G432" t="str">
        <f>IF(ISNA(VLOOKUP($A432,Debian!B:B,1,FALSE)),"","Yes")</f>
        <v/>
      </c>
      <c r="H432" t="str">
        <f>IF(ISNA(VLOOKUP($A432,Debian!C:C,1,FALSE)),"","Yes")</f>
        <v>Yes</v>
      </c>
      <c r="J432" t="s">
        <v>1603</v>
      </c>
    </row>
    <row r="433" spans="1:10" x14ac:dyDescent="0.25">
      <c r="A433" t="s">
        <v>429</v>
      </c>
      <c r="B433" t="s">
        <v>1146</v>
      </c>
      <c r="C433" t="s">
        <v>1160</v>
      </c>
      <c r="D433">
        <v>3423</v>
      </c>
      <c r="F433" t="str">
        <f>IF(ISNA(VLOOKUP($A433,Debian!A:A,1,FALSE)),"","Yes")</f>
        <v/>
      </c>
      <c r="G433" t="str">
        <f>IF(ISNA(VLOOKUP($A433,Debian!B:B,1,FALSE)),"","Yes")</f>
        <v/>
      </c>
      <c r="H433" t="str">
        <f>IF(ISNA(VLOOKUP($A433,Debian!C:C,1,FALSE)),"","Yes")</f>
        <v>Yes</v>
      </c>
      <c r="J433" t="s">
        <v>1604</v>
      </c>
    </row>
    <row r="434" spans="1:10" x14ac:dyDescent="0.25">
      <c r="A434" t="s">
        <v>430</v>
      </c>
      <c r="B434" t="s">
        <v>1146</v>
      </c>
      <c r="C434" t="s">
        <v>1160</v>
      </c>
      <c r="D434">
        <v>3779</v>
      </c>
      <c r="F434" t="str">
        <f>IF(ISNA(VLOOKUP($A434,Debian!A:A,1,FALSE)),"","Yes")</f>
        <v/>
      </c>
      <c r="G434" t="str">
        <f>IF(ISNA(VLOOKUP($A434,Debian!B:B,1,FALSE)),"","Yes")</f>
        <v/>
      </c>
      <c r="H434" t="str">
        <f>IF(ISNA(VLOOKUP($A434,Debian!C:C,1,FALSE)),"","Yes")</f>
        <v>Yes</v>
      </c>
      <c r="J434" t="s">
        <v>1604</v>
      </c>
    </row>
    <row r="435" spans="1:10" x14ac:dyDescent="0.25">
      <c r="A435" t="s">
        <v>431</v>
      </c>
      <c r="B435" t="s">
        <v>1146</v>
      </c>
      <c r="C435" t="s">
        <v>1160</v>
      </c>
      <c r="D435">
        <v>7330</v>
      </c>
      <c r="F435" t="str">
        <f>IF(ISNA(VLOOKUP($A435,Debian!A:A,1,FALSE)),"","Yes")</f>
        <v/>
      </c>
      <c r="G435" t="str">
        <f>IF(ISNA(VLOOKUP($A435,Debian!B:B,1,FALSE)),"","Yes")</f>
        <v/>
      </c>
      <c r="H435" t="str">
        <f>IF(ISNA(VLOOKUP($A435,Debian!C:C,1,FALSE)),"","Yes")</f>
        <v>Yes</v>
      </c>
      <c r="J435" t="s">
        <v>1605</v>
      </c>
    </row>
    <row r="436" spans="1:10" x14ac:dyDescent="0.25">
      <c r="A436" t="s">
        <v>432</v>
      </c>
      <c r="B436" t="s">
        <v>1146</v>
      </c>
      <c r="C436" t="s">
        <v>1163</v>
      </c>
      <c r="D436">
        <v>246</v>
      </c>
      <c r="F436" t="str">
        <f>IF(ISNA(VLOOKUP($A436,Debian!A:A,1,FALSE)),"","Yes")</f>
        <v/>
      </c>
      <c r="G436" t="str">
        <f>IF(ISNA(VLOOKUP($A436,Debian!B:B,1,FALSE)),"","Yes")</f>
        <v/>
      </c>
      <c r="H436" t="str">
        <f>IF(ISNA(VLOOKUP($A436,Debian!C:C,1,FALSE)),"","Yes")</f>
        <v>Yes</v>
      </c>
      <c r="J436" t="s">
        <v>1606</v>
      </c>
    </row>
    <row r="437" spans="1:10" x14ac:dyDescent="0.25">
      <c r="A437" t="s">
        <v>433</v>
      </c>
      <c r="B437" t="s">
        <v>1146</v>
      </c>
      <c r="C437" t="s">
        <v>1163</v>
      </c>
      <c r="D437">
        <v>22684</v>
      </c>
      <c r="F437" t="str">
        <f>IF(ISNA(VLOOKUP($A437,Debian!A:A,1,FALSE)),"","Yes")</f>
        <v/>
      </c>
      <c r="G437" t="str">
        <f>IF(ISNA(VLOOKUP($A437,Debian!B:B,1,FALSE)),"","Yes")</f>
        <v/>
      </c>
      <c r="H437" t="str">
        <f>IF(ISNA(VLOOKUP($A437,Debian!C:C,1,FALSE)),"","Yes")</f>
        <v>Yes</v>
      </c>
      <c r="J437" t="s">
        <v>1607</v>
      </c>
    </row>
    <row r="438" spans="1:10" x14ac:dyDescent="0.25">
      <c r="A438" t="s">
        <v>434</v>
      </c>
      <c r="B438" t="s">
        <v>1146</v>
      </c>
      <c r="C438" t="s">
        <v>1160</v>
      </c>
      <c r="D438">
        <v>5375</v>
      </c>
      <c r="F438" t="str">
        <f>IF(ISNA(VLOOKUP($A438,Debian!A:A,1,FALSE)),"","Yes")</f>
        <v/>
      </c>
      <c r="G438" t="str">
        <f>IF(ISNA(VLOOKUP($A438,Debian!B:B,1,FALSE)),"","Yes")</f>
        <v>Yes</v>
      </c>
      <c r="H438" t="str">
        <f>IF(ISNA(VLOOKUP($A438,Debian!C:C,1,FALSE)),"","Yes")</f>
        <v>Yes</v>
      </c>
      <c r="J438" t="s">
        <v>1605</v>
      </c>
    </row>
    <row r="439" spans="1:10" x14ac:dyDescent="0.25">
      <c r="A439" t="s">
        <v>435</v>
      </c>
      <c r="B439" t="s">
        <v>1146</v>
      </c>
      <c r="C439" t="s">
        <v>1163</v>
      </c>
      <c r="D439">
        <v>529</v>
      </c>
      <c r="F439" t="str">
        <f>IF(ISNA(VLOOKUP($A439,Debian!A:A,1,FALSE)),"","Yes")</f>
        <v/>
      </c>
      <c r="G439" t="str">
        <f>IF(ISNA(VLOOKUP($A439,Debian!B:B,1,FALSE)),"","Yes")</f>
        <v>Yes</v>
      </c>
      <c r="H439" t="str">
        <f>IF(ISNA(VLOOKUP($A439,Debian!C:C,1,FALSE)),"","Yes")</f>
        <v>Yes</v>
      </c>
      <c r="J439" t="s">
        <v>1606</v>
      </c>
    </row>
    <row r="440" spans="1:10" x14ac:dyDescent="0.25">
      <c r="A440" t="s">
        <v>436</v>
      </c>
      <c r="B440" t="s">
        <v>1146</v>
      </c>
      <c r="C440" t="s">
        <v>1163</v>
      </c>
      <c r="D440">
        <v>19823</v>
      </c>
      <c r="F440" t="str">
        <f>IF(ISNA(VLOOKUP($A440,Debian!A:A,1,FALSE)),"","Yes")</f>
        <v/>
      </c>
      <c r="G440" t="str">
        <f>IF(ISNA(VLOOKUP($A440,Debian!B:B,1,FALSE)),"","Yes")</f>
        <v>Yes</v>
      </c>
      <c r="H440" t="str">
        <f>IF(ISNA(VLOOKUP($A440,Debian!C:C,1,FALSE)),"","Yes")</f>
        <v>Yes</v>
      </c>
      <c r="J440" t="s">
        <v>1607</v>
      </c>
    </row>
    <row r="441" spans="1:10" x14ac:dyDescent="0.25">
      <c r="A441" t="s">
        <v>437</v>
      </c>
      <c r="B441" t="s">
        <v>1146</v>
      </c>
      <c r="C441" t="s">
        <v>1160</v>
      </c>
      <c r="D441">
        <v>328</v>
      </c>
      <c r="F441" t="str">
        <f>IF(ISNA(VLOOKUP($A441,Debian!A:A,1,FALSE)),"","Yes")</f>
        <v/>
      </c>
      <c r="G441" t="str">
        <f>IF(ISNA(VLOOKUP($A441,Debian!B:B,1,FALSE)),"","Yes")</f>
        <v/>
      </c>
      <c r="H441" t="str">
        <f>IF(ISNA(VLOOKUP($A441,Debian!C:C,1,FALSE)),"","Yes")</f>
        <v>Yes</v>
      </c>
      <c r="J441" t="s">
        <v>1608</v>
      </c>
    </row>
    <row r="442" spans="1:10" x14ac:dyDescent="0.25">
      <c r="A442" t="s">
        <v>438</v>
      </c>
      <c r="B442" t="s">
        <v>1146</v>
      </c>
      <c r="C442" t="s">
        <v>1160</v>
      </c>
      <c r="D442">
        <v>102</v>
      </c>
      <c r="F442" t="str">
        <f>IF(ISNA(VLOOKUP($A442,Debian!A:A,1,FALSE)),"","Yes")</f>
        <v/>
      </c>
      <c r="G442" t="str">
        <f>IF(ISNA(VLOOKUP($A442,Debian!B:B,1,FALSE)),"","Yes")</f>
        <v/>
      </c>
      <c r="H442" t="str">
        <f>IF(ISNA(VLOOKUP($A442,Debian!C:C,1,FALSE)),"","Yes")</f>
        <v>Yes</v>
      </c>
      <c r="J442" t="s">
        <v>1609</v>
      </c>
    </row>
    <row r="443" spans="1:10" x14ac:dyDescent="0.25">
      <c r="A443" t="s">
        <v>439</v>
      </c>
      <c r="B443" t="s">
        <v>1146</v>
      </c>
      <c r="C443" t="s">
        <v>1160</v>
      </c>
      <c r="D443">
        <v>1031</v>
      </c>
      <c r="F443" t="str">
        <f>IF(ISNA(VLOOKUP($A443,Debian!A:A,1,FALSE)),"","Yes")</f>
        <v/>
      </c>
      <c r="G443" t="str">
        <f>IF(ISNA(VLOOKUP($A443,Debian!B:B,1,FALSE)),"","Yes")</f>
        <v/>
      </c>
      <c r="H443" t="str">
        <f>IF(ISNA(VLOOKUP($A443,Debian!C:C,1,FALSE)),"","Yes")</f>
        <v>Yes</v>
      </c>
      <c r="J443" t="s">
        <v>1610</v>
      </c>
    </row>
    <row r="444" spans="1:10" x14ac:dyDescent="0.25">
      <c r="A444" t="s">
        <v>440</v>
      </c>
      <c r="B444" t="s">
        <v>1146</v>
      </c>
      <c r="C444" t="s">
        <v>1160</v>
      </c>
      <c r="D444">
        <v>66</v>
      </c>
      <c r="F444" t="str">
        <f>IF(ISNA(VLOOKUP($A444,Debian!A:A,1,FALSE)),"","Yes")</f>
        <v/>
      </c>
      <c r="G444" t="str">
        <f>IF(ISNA(VLOOKUP($A444,Debian!B:B,1,FALSE)),"","Yes")</f>
        <v/>
      </c>
      <c r="H444" t="str">
        <f>IF(ISNA(VLOOKUP($A444,Debian!C:C,1,FALSE)),"","Yes")</f>
        <v>Yes</v>
      </c>
      <c r="J444" t="s">
        <v>1611</v>
      </c>
    </row>
    <row r="445" spans="1:10" x14ac:dyDescent="0.25">
      <c r="A445" t="s">
        <v>441</v>
      </c>
      <c r="B445" t="s">
        <v>1146</v>
      </c>
      <c r="C445" t="s">
        <v>1160</v>
      </c>
      <c r="D445">
        <v>357</v>
      </c>
      <c r="F445" t="str">
        <f>IF(ISNA(VLOOKUP($A445,Debian!A:A,1,FALSE)),"","Yes")</f>
        <v/>
      </c>
      <c r="G445" t="str">
        <f>IF(ISNA(VLOOKUP($A445,Debian!B:B,1,FALSE)),"","Yes")</f>
        <v/>
      </c>
      <c r="H445" t="str">
        <f>IF(ISNA(VLOOKUP($A445,Debian!C:C,1,FALSE)),"","Yes")</f>
        <v>Yes</v>
      </c>
      <c r="J445" t="s">
        <v>1612</v>
      </c>
    </row>
    <row r="446" spans="1:10" x14ac:dyDescent="0.25">
      <c r="A446" t="s">
        <v>442</v>
      </c>
      <c r="B446" t="s">
        <v>1146</v>
      </c>
      <c r="C446" t="s">
        <v>1160</v>
      </c>
      <c r="D446">
        <v>661</v>
      </c>
      <c r="F446" t="str">
        <f>IF(ISNA(VLOOKUP($A446,Debian!A:A,1,FALSE)),"","Yes")</f>
        <v/>
      </c>
      <c r="G446" t="str">
        <f>IF(ISNA(VLOOKUP($A446,Debian!B:B,1,FALSE)),"","Yes")</f>
        <v>Yes</v>
      </c>
      <c r="H446" t="str">
        <f>IF(ISNA(VLOOKUP($A446,Debian!C:C,1,FALSE)),"","Yes")</f>
        <v>Yes</v>
      </c>
      <c r="J446" t="s">
        <v>1613</v>
      </c>
    </row>
    <row r="447" spans="1:10" x14ac:dyDescent="0.25">
      <c r="A447" t="s">
        <v>443</v>
      </c>
      <c r="B447" t="s">
        <v>1146</v>
      </c>
      <c r="C447" t="s">
        <v>1160</v>
      </c>
      <c r="D447">
        <v>257</v>
      </c>
      <c r="F447" t="str">
        <f>IF(ISNA(VLOOKUP($A447,Debian!A:A,1,FALSE)),"","Yes")</f>
        <v/>
      </c>
      <c r="G447" t="str">
        <f>IF(ISNA(VLOOKUP($A447,Debian!B:B,1,FALSE)),"","Yes")</f>
        <v/>
      </c>
      <c r="H447" t="str">
        <f>IF(ISNA(VLOOKUP($A447,Debian!C:C,1,FALSE)),"","Yes")</f>
        <v>Yes</v>
      </c>
      <c r="J447" t="s">
        <v>1614</v>
      </c>
    </row>
    <row r="448" spans="1:10" x14ac:dyDescent="0.25">
      <c r="A448" t="s">
        <v>444</v>
      </c>
      <c r="B448" t="s">
        <v>1146</v>
      </c>
      <c r="C448" t="s">
        <v>1160</v>
      </c>
      <c r="D448">
        <v>122</v>
      </c>
      <c r="F448" t="str">
        <f>IF(ISNA(VLOOKUP($A448,Debian!A:A,1,FALSE)),"","Yes")</f>
        <v/>
      </c>
      <c r="G448" t="str">
        <f>IF(ISNA(VLOOKUP($A448,Debian!B:B,1,FALSE)),"","Yes")</f>
        <v/>
      </c>
      <c r="H448" t="str">
        <f>IF(ISNA(VLOOKUP($A448,Debian!C:C,1,FALSE)),"","Yes")</f>
        <v>Yes</v>
      </c>
      <c r="J448" t="s">
        <v>1615</v>
      </c>
    </row>
    <row r="449" spans="1:10" x14ac:dyDescent="0.25">
      <c r="A449" t="s">
        <v>445</v>
      </c>
      <c r="B449" t="s">
        <v>1146</v>
      </c>
      <c r="C449" t="s">
        <v>1160</v>
      </c>
      <c r="D449">
        <v>103</v>
      </c>
      <c r="F449" t="str">
        <f>IF(ISNA(VLOOKUP($A449,Debian!A:A,1,FALSE)),"","Yes")</f>
        <v/>
      </c>
      <c r="G449" t="str">
        <f>IF(ISNA(VLOOKUP($A449,Debian!B:B,1,FALSE)),"","Yes")</f>
        <v/>
      </c>
      <c r="H449" t="str">
        <f>IF(ISNA(VLOOKUP($A449,Debian!C:C,1,FALSE)),"","Yes")</f>
        <v>Yes</v>
      </c>
      <c r="J449" t="s">
        <v>1616</v>
      </c>
    </row>
    <row r="450" spans="1:10" x14ac:dyDescent="0.25">
      <c r="A450" t="s">
        <v>446</v>
      </c>
      <c r="B450" t="s">
        <v>1146</v>
      </c>
      <c r="C450" t="s">
        <v>1160</v>
      </c>
      <c r="D450">
        <v>170</v>
      </c>
      <c r="F450" t="str">
        <f>IF(ISNA(VLOOKUP($A450,Debian!A:A,1,FALSE)),"","Yes")</f>
        <v>Yes</v>
      </c>
      <c r="G450" t="str">
        <f>IF(ISNA(VLOOKUP($A450,Debian!B:B,1,FALSE)),"","Yes")</f>
        <v>Yes</v>
      </c>
      <c r="H450" t="str">
        <f>IF(ISNA(VLOOKUP($A450,Debian!C:C,1,FALSE)),"","Yes")</f>
        <v>Yes</v>
      </c>
      <c r="J450" t="s">
        <v>1617</v>
      </c>
    </row>
    <row r="451" spans="1:10" x14ac:dyDescent="0.25">
      <c r="A451" t="s">
        <v>447</v>
      </c>
      <c r="B451" t="s">
        <v>1146</v>
      </c>
      <c r="C451" t="s">
        <v>1183</v>
      </c>
      <c r="D451">
        <v>974</v>
      </c>
      <c r="F451" t="str">
        <f>IF(ISNA(VLOOKUP($A451,Debian!A:A,1,FALSE)),"","Yes")</f>
        <v/>
      </c>
      <c r="G451" t="str">
        <f>IF(ISNA(VLOOKUP($A451,Debian!B:B,1,FALSE)),"","Yes")</f>
        <v/>
      </c>
      <c r="H451" t="str">
        <f>IF(ISNA(VLOOKUP($A451,Debian!C:C,1,FALSE)),"","Yes")</f>
        <v>Yes</v>
      </c>
      <c r="J451" t="s">
        <v>1618</v>
      </c>
    </row>
    <row r="452" spans="1:10" x14ac:dyDescent="0.25">
      <c r="A452" t="s">
        <v>448</v>
      </c>
      <c r="B452" t="s">
        <v>1146</v>
      </c>
      <c r="C452" t="s">
        <v>1160</v>
      </c>
      <c r="D452">
        <v>363</v>
      </c>
      <c r="F452" t="str">
        <f>IF(ISNA(VLOOKUP($A452,Debian!A:A,1,FALSE)),"","Yes")</f>
        <v/>
      </c>
      <c r="G452" t="str">
        <f>IF(ISNA(VLOOKUP($A452,Debian!B:B,1,FALSE)),"","Yes")</f>
        <v/>
      </c>
      <c r="H452" t="str">
        <f>IF(ISNA(VLOOKUP($A452,Debian!C:C,1,FALSE)),"","Yes")</f>
        <v>Yes</v>
      </c>
      <c r="J452" t="s">
        <v>1619</v>
      </c>
    </row>
    <row r="453" spans="1:10" x14ac:dyDescent="0.25">
      <c r="A453" t="s">
        <v>449</v>
      </c>
      <c r="B453" t="s">
        <v>1146</v>
      </c>
      <c r="C453" t="s">
        <v>1160</v>
      </c>
      <c r="D453">
        <v>315</v>
      </c>
      <c r="F453" t="str">
        <f>IF(ISNA(VLOOKUP($A453,Debian!A:A,1,FALSE)),"","Yes")</f>
        <v/>
      </c>
      <c r="G453" t="str">
        <f>IF(ISNA(VLOOKUP($A453,Debian!B:B,1,FALSE)),"","Yes")</f>
        <v/>
      </c>
      <c r="H453" t="str">
        <f>IF(ISNA(VLOOKUP($A453,Debian!C:C,1,FALSE)),"","Yes")</f>
        <v>Yes</v>
      </c>
      <c r="J453" t="s">
        <v>1620</v>
      </c>
    </row>
    <row r="454" spans="1:10" x14ac:dyDescent="0.25">
      <c r="A454" t="s">
        <v>450</v>
      </c>
      <c r="B454" t="s">
        <v>1146</v>
      </c>
      <c r="C454" t="s">
        <v>1160</v>
      </c>
      <c r="D454">
        <v>56</v>
      </c>
      <c r="F454" t="str">
        <f>IF(ISNA(VLOOKUP($A454,Debian!A:A,1,FALSE)),"","Yes")</f>
        <v/>
      </c>
      <c r="G454" t="str">
        <f>IF(ISNA(VLOOKUP($A454,Debian!B:B,1,FALSE)),"","Yes")</f>
        <v/>
      </c>
      <c r="H454" t="str">
        <f>IF(ISNA(VLOOKUP($A454,Debian!C:C,1,FALSE)),"","Yes")</f>
        <v>Yes</v>
      </c>
      <c r="J454" t="s">
        <v>1621</v>
      </c>
    </row>
    <row r="455" spans="1:10" x14ac:dyDescent="0.25">
      <c r="A455" t="s">
        <v>451</v>
      </c>
      <c r="B455" t="s">
        <v>1146</v>
      </c>
      <c r="C455" t="s">
        <v>1160</v>
      </c>
      <c r="D455">
        <v>100</v>
      </c>
      <c r="F455" t="str">
        <f>IF(ISNA(VLOOKUP($A455,Debian!A:A,1,FALSE)),"","Yes")</f>
        <v/>
      </c>
      <c r="G455" t="str">
        <f>IF(ISNA(VLOOKUP($A455,Debian!B:B,1,FALSE)),"","Yes")</f>
        <v/>
      </c>
      <c r="H455" t="str">
        <f>IF(ISNA(VLOOKUP($A455,Debian!C:C,1,FALSE)),"","Yes")</f>
        <v>Yes</v>
      </c>
      <c r="J455" t="s">
        <v>1622</v>
      </c>
    </row>
    <row r="456" spans="1:10" x14ac:dyDescent="0.25">
      <c r="A456" t="s">
        <v>452</v>
      </c>
      <c r="B456" t="s">
        <v>1146</v>
      </c>
      <c r="C456" t="s">
        <v>1160</v>
      </c>
      <c r="D456">
        <v>26531</v>
      </c>
      <c r="F456" t="str">
        <f>IF(ISNA(VLOOKUP($A456,Debian!A:A,1,FALSE)),"","Yes")</f>
        <v>Yes</v>
      </c>
      <c r="G456" t="str">
        <f>IF(ISNA(VLOOKUP($A456,Debian!B:B,1,FALSE)),"","Yes")</f>
        <v>Yes</v>
      </c>
      <c r="H456" t="str">
        <f>IF(ISNA(VLOOKUP($A456,Debian!C:C,1,FALSE)),"","Yes")</f>
        <v>Yes</v>
      </c>
      <c r="J456" t="s">
        <v>1623</v>
      </c>
    </row>
    <row r="457" spans="1:10" x14ac:dyDescent="0.25">
      <c r="A457" t="s">
        <v>453</v>
      </c>
      <c r="B457" t="s">
        <v>1146</v>
      </c>
      <c r="C457" t="s">
        <v>1160</v>
      </c>
      <c r="D457">
        <v>85</v>
      </c>
      <c r="F457" t="str">
        <f>IF(ISNA(VLOOKUP($A457,Debian!A:A,1,FALSE)),"","Yes")</f>
        <v/>
      </c>
      <c r="G457" t="str">
        <f>IF(ISNA(VLOOKUP($A457,Debian!B:B,1,FALSE)),"","Yes")</f>
        <v/>
      </c>
      <c r="H457" t="str">
        <f>IF(ISNA(VLOOKUP($A457,Debian!C:C,1,FALSE)),"","Yes")</f>
        <v/>
      </c>
      <c r="J457" t="s">
        <v>1624</v>
      </c>
    </row>
    <row r="458" spans="1:10" x14ac:dyDescent="0.25">
      <c r="A458" t="s">
        <v>454</v>
      </c>
      <c r="B458" t="s">
        <v>1147</v>
      </c>
      <c r="C458" t="s">
        <v>1160</v>
      </c>
      <c r="D458">
        <v>62</v>
      </c>
      <c r="F458" t="str">
        <f>IF(ISNA(VLOOKUP($A458,Debian!A:A,1,FALSE)),"","Yes")</f>
        <v/>
      </c>
      <c r="G458" t="str">
        <f>IF(ISNA(VLOOKUP($A458,Debian!B:B,1,FALSE)),"","Yes")</f>
        <v/>
      </c>
      <c r="H458" t="str">
        <f>IF(ISNA(VLOOKUP($A458,Debian!C:C,1,FALSE)),"","Yes")</f>
        <v/>
      </c>
      <c r="J458" t="s">
        <v>1625</v>
      </c>
    </row>
    <row r="459" spans="1:10" x14ac:dyDescent="0.25">
      <c r="A459" t="s">
        <v>455</v>
      </c>
      <c r="B459" t="s">
        <v>1149</v>
      </c>
      <c r="C459" t="s">
        <v>1160</v>
      </c>
      <c r="D459">
        <v>305</v>
      </c>
      <c r="F459" t="str">
        <f>IF(ISNA(VLOOKUP($A459,Debian!A:A,1,FALSE)),"","Yes")</f>
        <v>Yes</v>
      </c>
      <c r="G459" t="str">
        <f>IF(ISNA(VLOOKUP($A459,Debian!B:B,1,FALSE)),"","Yes")</f>
        <v>Yes</v>
      </c>
      <c r="H459" t="str">
        <f>IF(ISNA(VLOOKUP($A459,Debian!C:C,1,FALSE)),"","Yes")</f>
        <v>Yes</v>
      </c>
      <c r="J459" t="s">
        <v>1626</v>
      </c>
    </row>
    <row r="460" spans="1:10" x14ac:dyDescent="0.25">
      <c r="A460" t="s">
        <v>456</v>
      </c>
      <c r="B460" t="s">
        <v>1146</v>
      </c>
      <c r="C460" t="s">
        <v>1160</v>
      </c>
      <c r="D460">
        <v>59</v>
      </c>
      <c r="F460" t="str">
        <f>IF(ISNA(VLOOKUP($A460,Debian!A:A,1,FALSE)),"","Yes")</f>
        <v/>
      </c>
      <c r="G460" t="str">
        <f>IF(ISNA(VLOOKUP($A460,Debian!B:B,1,FALSE)),"","Yes")</f>
        <v/>
      </c>
      <c r="H460" t="str">
        <f>IF(ISNA(VLOOKUP($A460,Debian!C:C,1,FALSE)),"","Yes")</f>
        <v>Yes</v>
      </c>
      <c r="J460" t="s">
        <v>1627</v>
      </c>
    </row>
    <row r="461" spans="1:10" x14ac:dyDescent="0.25">
      <c r="A461" t="s">
        <v>457</v>
      </c>
      <c r="B461" t="s">
        <v>1146</v>
      </c>
      <c r="C461" t="s">
        <v>1160</v>
      </c>
      <c r="D461">
        <v>396</v>
      </c>
      <c r="F461" t="str">
        <f>IF(ISNA(VLOOKUP($A461,Debian!A:A,1,FALSE)),"","Yes")</f>
        <v/>
      </c>
      <c r="G461" t="str">
        <f>IF(ISNA(VLOOKUP($A461,Debian!B:B,1,FALSE)),"","Yes")</f>
        <v/>
      </c>
      <c r="H461" t="str">
        <f>IF(ISNA(VLOOKUP($A461,Debian!C:C,1,FALSE)),"","Yes")</f>
        <v>Yes</v>
      </c>
      <c r="J461" t="s">
        <v>1628</v>
      </c>
    </row>
    <row r="462" spans="1:10" x14ac:dyDescent="0.25">
      <c r="A462" t="s">
        <v>458</v>
      </c>
      <c r="B462" t="s">
        <v>1146</v>
      </c>
      <c r="C462" t="s">
        <v>1160</v>
      </c>
      <c r="D462">
        <v>442</v>
      </c>
      <c r="F462" t="str">
        <f>IF(ISNA(VLOOKUP($A462,Debian!A:A,1,FALSE)),"","Yes")</f>
        <v/>
      </c>
      <c r="G462" t="str">
        <f>IF(ISNA(VLOOKUP($A462,Debian!B:B,1,FALSE)),"","Yes")</f>
        <v/>
      </c>
      <c r="H462" t="str">
        <f>IF(ISNA(VLOOKUP($A462,Debian!C:C,1,FALSE)),"","Yes")</f>
        <v/>
      </c>
      <c r="J462" t="s">
        <v>1629</v>
      </c>
    </row>
    <row r="463" spans="1:10" x14ac:dyDescent="0.25">
      <c r="A463" t="s">
        <v>459</v>
      </c>
      <c r="B463" t="s">
        <v>1146</v>
      </c>
      <c r="C463" t="s">
        <v>1160</v>
      </c>
      <c r="D463">
        <v>114</v>
      </c>
      <c r="F463" t="str">
        <f>IF(ISNA(VLOOKUP($A463,Debian!A:A,1,FALSE)),"","Yes")</f>
        <v/>
      </c>
      <c r="G463" t="str">
        <f>IF(ISNA(VLOOKUP($A463,Debian!B:B,1,FALSE)),"","Yes")</f>
        <v/>
      </c>
      <c r="H463" t="str">
        <f>IF(ISNA(VLOOKUP($A463,Debian!C:C,1,FALSE)),"","Yes")</f>
        <v>Yes</v>
      </c>
      <c r="J463" t="s">
        <v>1630</v>
      </c>
    </row>
    <row r="464" spans="1:10" x14ac:dyDescent="0.25">
      <c r="A464" t="s">
        <v>460</v>
      </c>
      <c r="B464" t="s">
        <v>1146</v>
      </c>
      <c r="C464" t="s">
        <v>1160</v>
      </c>
      <c r="D464">
        <v>60</v>
      </c>
      <c r="F464" t="str">
        <f>IF(ISNA(VLOOKUP($A464,Debian!A:A,1,FALSE)),"","Yes")</f>
        <v>Yes</v>
      </c>
      <c r="G464" t="str">
        <f>IF(ISNA(VLOOKUP($A464,Debian!B:B,1,FALSE)),"","Yes")</f>
        <v>Yes</v>
      </c>
      <c r="H464" t="str">
        <f>IF(ISNA(VLOOKUP($A464,Debian!C:C,1,FALSE)),"","Yes")</f>
        <v>Yes</v>
      </c>
      <c r="J464" t="s">
        <v>1631</v>
      </c>
    </row>
    <row r="465" spans="1:10" x14ac:dyDescent="0.25">
      <c r="A465" t="s">
        <v>461</v>
      </c>
      <c r="B465" t="s">
        <v>1146</v>
      </c>
      <c r="C465" t="s">
        <v>1160</v>
      </c>
      <c r="D465">
        <v>313</v>
      </c>
      <c r="F465" t="str">
        <f>IF(ISNA(VLOOKUP($A465,Debian!A:A,1,FALSE)),"","Yes")</f>
        <v>Yes</v>
      </c>
      <c r="G465" t="str">
        <f>IF(ISNA(VLOOKUP($A465,Debian!B:B,1,FALSE)),"","Yes")</f>
        <v>Yes</v>
      </c>
      <c r="H465" t="str">
        <f>IF(ISNA(VLOOKUP($A465,Debian!C:C,1,FALSE)),"","Yes")</f>
        <v>Yes</v>
      </c>
      <c r="J465" t="s">
        <v>1632</v>
      </c>
    </row>
    <row r="466" spans="1:10" x14ac:dyDescent="0.25">
      <c r="A466" t="s">
        <v>462</v>
      </c>
      <c r="B466" t="s">
        <v>1149</v>
      </c>
      <c r="C466" t="s">
        <v>1160</v>
      </c>
      <c r="D466">
        <v>368</v>
      </c>
      <c r="F466" t="str">
        <f>IF(ISNA(VLOOKUP($A466,Debian!A:A,1,FALSE)),"","Yes")</f>
        <v/>
      </c>
      <c r="G466" t="str">
        <f>IF(ISNA(VLOOKUP($A466,Debian!B:B,1,FALSE)),"","Yes")</f>
        <v>Yes</v>
      </c>
      <c r="H466" t="str">
        <f>IF(ISNA(VLOOKUP($A466,Debian!C:C,1,FALSE)),"","Yes")</f>
        <v>Yes</v>
      </c>
      <c r="J466" t="s">
        <v>1633</v>
      </c>
    </row>
    <row r="467" spans="1:10" x14ac:dyDescent="0.25">
      <c r="A467" t="s">
        <v>463</v>
      </c>
      <c r="B467" t="s">
        <v>1146</v>
      </c>
      <c r="C467" t="s">
        <v>1160</v>
      </c>
      <c r="D467">
        <v>55</v>
      </c>
      <c r="F467" t="str">
        <f>IF(ISNA(VLOOKUP($A467,Debian!A:A,1,FALSE)),"","Yes")</f>
        <v/>
      </c>
      <c r="G467" t="str">
        <f>IF(ISNA(VLOOKUP($A467,Debian!B:B,1,FALSE)),"","Yes")</f>
        <v>Yes</v>
      </c>
      <c r="H467" t="str">
        <f>IF(ISNA(VLOOKUP($A467,Debian!C:C,1,FALSE)),"","Yes")</f>
        <v>Yes</v>
      </c>
      <c r="J467" t="s">
        <v>1634</v>
      </c>
    </row>
    <row r="468" spans="1:10" x14ac:dyDescent="0.25">
      <c r="A468" t="s">
        <v>464</v>
      </c>
      <c r="B468" t="s">
        <v>1146</v>
      </c>
      <c r="C468" t="s">
        <v>1160</v>
      </c>
      <c r="D468">
        <v>64</v>
      </c>
      <c r="F468" t="str">
        <f>IF(ISNA(VLOOKUP($A468,Debian!A:A,1,FALSE)),"","Yes")</f>
        <v>Yes</v>
      </c>
      <c r="G468" t="str">
        <f>IF(ISNA(VLOOKUP($A468,Debian!B:B,1,FALSE)),"","Yes")</f>
        <v>Yes</v>
      </c>
      <c r="H468" t="str">
        <f>IF(ISNA(VLOOKUP($A468,Debian!C:C,1,FALSE)),"","Yes")</f>
        <v>Yes</v>
      </c>
      <c r="J468" t="s">
        <v>1635</v>
      </c>
    </row>
    <row r="469" spans="1:10" x14ac:dyDescent="0.25">
      <c r="A469" t="s">
        <v>465</v>
      </c>
      <c r="B469" t="s">
        <v>1146</v>
      </c>
      <c r="C469" t="s">
        <v>1160</v>
      </c>
      <c r="D469">
        <v>113</v>
      </c>
      <c r="F469" t="str">
        <f>IF(ISNA(VLOOKUP($A469,Debian!A:A,1,FALSE)),"","Yes")</f>
        <v/>
      </c>
      <c r="G469" t="str">
        <f>IF(ISNA(VLOOKUP($A469,Debian!B:B,1,FALSE)),"","Yes")</f>
        <v>Yes</v>
      </c>
      <c r="H469" t="str">
        <f>IF(ISNA(VLOOKUP($A469,Debian!C:C,1,FALSE)),"","Yes")</f>
        <v>Yes</v>
      </c>
      <c r="J469" t="s">
        <v>1636</v>
      </c>
    </row>
    <row r="470" spans="1:10" x14ac:dyDescent="0.25">
      <c r="A470" t="s">
        <v>466</v>
      </c>
      <c r="B470" t="s">
        <v>1146</v>
      </c>
      <c r="C470" t="s">
        <v>1160</v>
      </c>
      <c r="D470">
        <v>1027</v>
      </c>
      <c r="F470" t="str">
        <f>IF(ISNA(VLOOKUP($A470,Debian!A:A,1,FALSE)),"","Yes")</f>
        <v/>
      </c>
      <c r="G470" t="str">
        <f>IF(ISNA(VLOOKUP($A470,Debian!B:B,1,FALSE)),"","Yes")</f>
        <v/>
      </c>
      <c r="H470" t="str">
        <f>IF(ISNA(VLOOKUP($A470,Debian!C:C,1,FALSE)),"","Yes")</f>
        <v>Yes</v>
      </c>
      <c r="J470" t="s">
        <v>1637</v>
      </c>
    </row>
    <row r="471" spans="1:10" x14ac:dyDescent="0.25">
      <c r="A471" t="s">
        <v>467</v>
      </c>
      <c r="B471" t="s">
        <v>1150</v>
      </c>
      <c r="C471" t="s">
        <v>1160</v>
      </c>
      <c r="D471">
        <v>79</v>
      </c>
      <c r="F471" t="str">
        <f>IF(ISNA(VLOOKUP($A471,Debian!A:A,1,FALSE)),"","Yes")</f>
        <v/>
      </c>
      <c r="G471" t="str">
        <f>IF(ISNA(VLOOKUP($A471,Debian!B:B,1,FALSE)),"","Yes")</f>
        <v>Yes</v>
      </c>
      <c r="H471" t="str">
        <f>IF(ISNA(VLOOKUP($A471,Debian!C:C,1,FALSE)),"","Yes")</f>
        <v>Yes</v>
      </c>
      <c r="J471" t="s">
        <v>1638</v>
      </c>
    </row>
    <row r="472" spans="1:10" x14ac:dyDescent="0.25">
      <c r="A472" t="s">
        <v>468</v>
      </c>
      <c r="B472" t="s">
        <v>1146</v>
      </c>
      <c r="C472" t="s">
        <v>1160</v>
      </c>
      <c r="D472">
        <v>387</v>
      </c>
      <c r="F472" t="str">
        <f>IF(ISNA(VLOOKUP($A472,Debian!A:A,1,FALSE)),"","Yes")</f>
        <v/>
      </c>
      <c r="G472" t="str">
        <f>IF(ISNA(VLOOKUP($A472,Debian!B:B,1,FALSE)),"","Yes")</f>
        <v/>
      </c>
      <c r="H472" t="str">
        <f>IF(ISNA(VLOOKUP($A472,Debian!C:C,1,FALSE)),"","Yes")</f>
        <v>Yes</v>
      </c>
      <c r="J472" t="s">
        <v>1639</v>
      </c>
    </row>
    <row r="473" spans="1:10" x14ac:dyDescent="0.25">
      <c r="A473" t="s">
        <v>469</v>
      </c>
      <c r="B473" t="s">
        <v>1146</v>
      </c>
      <c r="C473" t="s">
        <v>1160</v>
      </c>
      <c r="D473">
        <v>285</v>
      </c>
      <c r="F473" t="str">
        <f>IF(ISNA(VLOOKUP($A473,Debian!A:A,1,FALSE)),"","Yes")</f>
        <v/>
      </c>
      <c r="G473" t="str">
        <f>IF(ISNA(VLOOKUP($A473,Debian!B:B,1,FALSE)),"","Yes")</f>
        <v>Yes</v>
      </c>
      <c r="H473" t="str">
        <f>IF(ISNA(VLOOKUP($A473,Debian!C:C,1,FALSE)),"","Yes")</f>
        <v>Yes</v>
      </c>
      <c r="J473" t="s">
        <v>1640</v>
      </c>
    </row>
    <row r="474" spans="1:10" x14ac:dyDescent="0.25">
      <c r="A474" t="s">
        <v>470</v>
      </c>
      <c r="B474" t="s">
        <v>1146</v>
      </c>
      <c r="C474" t="s">
        <v>1160</v>
      </c>
      <c r="D474">
        <v>6265</v>
      </c>
      <c r="F474" t="str">
        <f>IF(ISNA(VLOOKUP($A474,Debian!A:A,1,FALSE)),"","Yes")</f>
        <v/>
      </c>
      <c r="G474" t="str">
        <f>IF(ISNA(VLOOKUP($A474,Debian!B:B,1,FALSE)),"","Yes")</f>
        <v/>
      </c>
      <c r="H474" t="str">
        <f>IF(ISNA(VLOOKUP($A474,Debian!C:C,1,FALSE)),"","Yes")</f>
        <v>Yes</v>
      </c>
      <c r="J474" t="s">
        <v>1641</v>
      </c>
    </row>
    <row r="475" spans="1:10" x14ac:dyDescent="0.25">
      <c r="A475" t="s">
        <v>471</v>
      </c>
      <c r="B475" t="s">
        <v>1146</v>
      </c>
      <c r="C475" t="s">
        <v>1160</v>
      </c>
      <c r="D475">
        <v>61</v>
      </c>
      <c r="F475" t="str">
        <f>IF(ISNA(VLOOKUP($A475,Debian!A:A,1,FALSE)),"","Yes")</f>
        <v/>
      </c>
      <c r="G475" t="str">
        <f>IF(ISNA(VLOOKUP($A475,Debian!B:B,1,FALSE)),"","Yes")</f>
        <v>Yes</v>
      </c>
      <c r="H475" t="str">
        <f>IF(ISNA(VLOOKUP($A475,Debian!C:C,1,FALSE)),"","Yes")</f>
        <v>Yes</v>
      </c>
      <c r="J475" t="s">
        <v>1642</v>
      </c>
    </row>
    <row r="476" spans="1:10" x14ac:dyDescent="0.25">
      <c r="A476" t="s">
        <v>472</v>
      </c>
      <c r="B476" t="s">
        <v>1146</v>
      </c>
      <c r="C476" t="s">
        <v>1160</v>
      </c>
      <c r="D476">
        <v>237</v>
      </c>
      <c r="F476" t="str">
        <f>IF(ISNA(VLOOKUP($A476,Debian!A:A,1,FALSE)),"","Yes")</f>
        <v/>
      </c>
      <c r="G476" t="str">
        <f>IF(ISNA(VLOOKUP($A476,Debian!B:B,1,FALSE)),"","Yes")</f>
        <v>Yes</v>
      </c>
      <c r="H476" t="str">
        <f>IF(ISNA(VLOOKUP($A476,Debian!C:C,1,FALSE)),"","Yes")</f>
        <v>Yes</v>
      </c>
      <c r="J476" t="s">
        <v>1643</v>
      </c>
    </row>
    <row r="477" spans="1:10" x14ac:dyDescent="0.25">
      <c r="A477" t="s">
        <v>473</v>
      </c>
      <c r="B477" t="s">
        <v>1146</v>
      </c>
      <c r="C477" t="s">
        <v>1160</v>
      </c>
      <c r="D477">
        <v>225</v>
      </c>
      <c r="F477" t="str">
        <f>IF(ISNA(VLOOKUP($A477,Debian!A:A,1,FALSE)),"","Yes")</f>
        <v/>
      </c>
      <c r="G477" t="str">
        <f>IF(ISNA(VLOOKUP($A477,Debian!B:B,1,FALSE)),"","Yes")</f>
        <v/>
      </c>
      <c r="H477" t="str">
        <f>IF(ISNA(VLOOKUP($A477,Debian!C:C,1,FALSE)),"","Yes")</f>
        <v/>
      </c>
      <c r="J477" t="s">
        <v>1644</v>
      </c>
    </row>
    <row r="478" spans="1:10" x14ac:dyDescent="0.25">
      <c r="A478" t="s">
        <v>474</v>
      </c>
      <c r="B478" t="s">
        <v>1146</v>
      </c>
      <c r="C478" t="s">
        <v>1169</v>
      </c>
      <c r="D478">
        <v>379</v>
      </c>
      <c r="F478" t="str">
        <f>IF(ISNA(VLOOKUP($A478,Debian!A:A,1,FALSE)),"","Yes")</f>
        <v/>
      </c>
      <c r="G478" t="str">
        <f>IF(ISNA(VLOOKUP($A478,Debian!B:B,1,FALSE)),"","Yes")</f>
        <v/>
      </c>
      <c r="H478" t="str">
        <f>IF(ISNA(VLOOKUP($A478,Debian!C:C,1,FALSE)),"","Yes")</f>
        <v/>
      </c>
      <c r="J478" t="s">
        <v>1645</v>
      </c>
    </row>
    <row r="479" spans="1:10" x14ac:dyDescent="0.25">
      <c r="A479" t="s">
        <v>475</v>
      </c>
      <c r="B479" t="s">
        <v>1146</v>
      </c>
      <c r="C479" t="s">
        <v>1169</v>
      </c>
      <c r="D479">
        <v>143</v>
      </c>
      <c r="F479" t="str">
        <f>IF(ISNA(VLOOKUP($A479,Debian!A:A,1,FALSE)),"","Yes")</f>
        <v/>
      </c>
      <c r="G479" t="str">
        <f>IF(ISNA(VLOOKUP($A479,Debian!B:B,1,FALSE)),"","Yes")</f>
        <v/>
      </c>
      <c r="H479" t="str">
        <f>IF(ISNA(VLOOKUP($A479,Debian!C:C,1,FALSE)),"","Yes")</f>
        <v/>
      </c>
      <c r="J479" t="s">
        <v>1646</v>
      </c>
    </row>
    <row r="480" spans="1:10" x14ac:dyDescent="0.25">
      <c r="A480" t="s">
        <v>476</v>
      </c>
      <c r="B480" t="s">
        <v>1150</v>
      </c>
      <c r="C480" t="s">
        <v>1160</v>
      </c>
      <c r="D480">
        <v>47</v>
      </c>
      <c r="F480" t="str">
        <f>IF(ISNA(VLOOKUP($A480,Debian!A:A,1,FALSE)),"","Yes")</f>
        <v>Yes</v>
      </c>
      <c r="G480" t="str">
        <f>IF(ISNA(VLOOKUP($A480,Debian!B:B,1,FALSE)),"","Yes")</f>
        <v>Yes</v>
      </c>
      <c r="H480" t="str">
        <f>IF(ISNA(VLOOKUP($A480,Debian!C:C,1,FALSE)),"","Yes")</f>
        <v>Yes</v>
      </c>
      <c r="J480" t="s">
        <v>1647</v>
      </c>
    </row>
    <row r="481" spans="1:10" x14ac:dyDescent="0.25">
      <c r="A481" t="s">
        <v>477</v>
      </c>
      <c r="B481" t="s">
        <v>1146</v>
      </c>
      <c r="C481" t="s">
        <v>1160</v>
      </c>
      <c r="D481">
        <v>239</v>
      </c>
      <c r="F481" t="str">
        <f>IF(ISNA(VLOOKUP($A481,Debian!A:A,1,FALSE)),"","Yes")</f>
        <v/>
      </c>
      <c r="G481" t="str">
        <f>IF(ISNA(VLOOKUP($A481,Debian!B:B,1,FALSE)),"","Yes")</f>
        <v/>
      </c>
      <c r="H481" t="str">
        <f>IF(ISNA(VLOOKUP($A481,Debian!C:C,1,FALSE)),"","Yes")</f>
        <v>Yes</v>
      </c>
      <c r="J481" t="s">
        <v>1648</v>
      </c>
    </row>
    <row r="482" spans="1:10" x14ac:dyDescent="0.25">
      <c r="A482" t="s">
        <v>478</v>
      </c>
      <c r="B482" t="s">
        <v>1146</v>
      </c>
      <c r="C482" t="s">
        <v>1160</v>
      </c>
      <c r="D482">
        <v>348</v>
      </c>
      <c r="F482" t="str">
        <f>IF(ISNA(VLOOKUP($A482,Debian!A:A,1,FALSE)),"","Yes")</f>
        <v/>
      </c>
      <c r="G482" t="str">
        <f>IF(ISNA(VLOOKUP($A482,Debian!B:B,1,FALSE)),"","Yes")</f>
        <v/>
      </c>
      <c r="H482" t="str">
        <f>IF(ISNA(VLOOKUP($A482,Debian!C:C,1,FALSE)),"","Yes")</f>
        <v>Yes</v>
      </c>
      <c r="J482" t="s">
        <v>1649</v>
      </c>
    </row>
    <row r="483" spans="1:10" x14ac:dyDescent="0.25">
      <c r="A483" t="s">
        <v>479</v>
      </c>
      <c r="B483" t="s">
        <v>1149</v>
      </c>
      <c r="C483" t="s">
        <v>1160</v>
      </c>
      <c r="D483">
        <v>268</v>
      </c>
      <c r="F483" t="str">
        <f>IF(ISNA(VLOOKUP($A483,Debian!A:A,1,FALSE)),"","Yes")</f>
        <v>Yes</v>
      </c>
      <c r="G483" t="str">
        <f>IF(ISNA(VLOOKUP($A483,Debian!B:B,1,FALSE)),"","Yes")</f>
        <v>Yes</v>
      </c>
      <c r="H483" t="str">
        <f>IF(ISNA(VLOOKUP($A483,Debian!C:C,1,FALSE)),"","Yes")</f>
        <v>Yes</v>
      </c>
      <c r="J483" t="s">
        <v>1650</v>
      </c>
    </row>
    <row r="484" spans="1:10" x14ac:dyDescent="0.25">
      <c r="A484" t="s">
        <v>480</v>
      </c>
      <c r="B484" t="s">
        <v>1146</v>
      </c>
      <c r="C484" t="s">
        <v>1160</v>
      </c>
      <c r="D484">
        <v>78</v>
      </c>
      <c r="F484" t="str">
        <f>IF(ISNA(VLOOKUP($A484,Debian!A:A,1,FALSE)),"","Yes")</f>
        <v/>
      </c>
      <c r="G484" t="str">
        <f>IF(ISNA(VLOOKUP($A484,Debian!B:B,1,FALSE)),"","Yes")</f>
        <v/>
      </c>
      <c r="H484" t="str">
        <f>IF(ISNA(VLOOKUP($A484,Debian!C:C,1,FALSE)),"","Yes")</f>
        <v>Yes</v>
      </c>
      <c r="J484" t="s">
        <v>1651</v>
      </c>
    </row>
    <row r="485" spans="1:10" x14ac:dyDescent="0.25">
      <c r="A485" t="s">
        <v>481</v>
      </c>
      <c r="B485" t="s">
        <v>1149</v>
      </c>
      <c r="C485" t="s">
        <v>1160</v>
      </c>
      <c r="D485">
        <v>18</v>
      </c>
      <c r="F485" t="str">
        <f>IF(ISNA(VLOOKUP($A485,Debian!A:A,1,FALSE)),"","Yes")</f>
        <v>Yes</v>
      </c>
      <c r="G485" t="str">
        <f>IF(ISNA(VLOOKUP($A485,Debian!B:B,1,FALSE)),"","Yes")</f>
        <v>Yes</v>
      </c>
      <c r="H485" t="str">
        <f>IF(ISNA(VLOOKUP($A485,Debian!C:C,1,FALSE)),"","Yes")</f>
        <v>Yes</v>
      </c>
      <c r="J485" t="s">
        <v>1652</v>
      </c>
    </row>
    <row r="486" spans="1:10" x14ac:dyDescent="0.25">
      <c r="A486" t="s">
        <v>482</v>
      </c>
      <c r="B486" t="s">
        <v>1146</v>
      </c>
      <c r="C486" t="s">
        <v>1160</v>
      </c>
      <c r="D486">
        <v>134</v>
      </c>
      <c r="F486" t="str">
        <f>IF(ISNA(VLOOKUP($A486,Debian!A:A,1,FALSE)),"","Yes")</f>
        <v>Yes</v>
      </c>
      <c r="G486" t="str">
        <f>IF(ISNA(VLOOKUP($A486,Debian!B:B,1,FALSE)),"","Yes")</f>
        <v>Yes</v>
      </c>
      <c r="H486" t="str">
        <f>IF(ISNA(VLOOKUP($A486,Debian!C:C,1,FALSE)),"","Yes")</f>
        <v>Yes</v>
      </c>
      <c r="J486" t="s">
        <v>1653</v>
      </c>
    </row>
    <row r="487" spans="1:10" x14ac:dyDescent="0.25">
      <c r="A487" t="s">
        <v>483</v>
      </c>
      <c r="B487" t="s">
        <v>1147</v>
      </c>
      <c r="C487" t="s">
        <v>1160</v>
      </c>
      <c r="D487">
        <v>89</v>
      </c>
      <c r="F487" t="str">
        <f>IF(ISNA(VLOOKUP($A487,Debian!A:A,1,FALSE)),"","Yes")</f>
        <v>Yes</v>
      </c>
      <c r="G487" t="str">
        <f>IF(ISNA(VLOOKUP($A487,Debian!B:B,1,FALSE)),"","Yes")</f>
        <v>Yes</v>
      </c>
      <c r="H487" t="str">
        <f>IF(ISNA(VLOOKUP($A487,Debian!C:C,1,FALSE)),"","Yes")</f>
        <v>Yes</v>
      </c>
      <c r="J487" t="s">
        <v>1654</v>
      </c>
    </row>
    <row r="488" spans="1:10" x14ac:dyDescent="0.25">
      <c r="A488" t="s">
        <v>484</v>
      </c>
      <c r="B488" t="s">
        <v>1146</v>
      </c>
      <c r="C488" t="s">
        <v>1160</v>
      </c>
      <c r="D488">
        <v>538</v>
      </c>
      <c r="F488" t="str">
        <f>IF(ISNA(VLOOKUP($A488,Debian!A:A,1,FALSE)),"","Yes")</f>
        <v/>
      </c>
      <c r="G488" t="str">
        <f>IF(ISNA(VLOOKUP($A488,Debian!B:B,1,FALSE)),"","Yes")</f>
        <v/>
      </c>
      <c r="H488" t="str">
        <f>IF(ISNA(VLOOKUP($A488,Debian!C:C,1,FALSE)),"","Yes")</f>
        <v>Yes</v>
      </c>
      <c r="J488" t="s">
        <v>1655</v>
      </c>
    </row>
    <row r="489" spans="1:10" x14ac:dyDescent="0.25">
      <c r="A489" t="s">
        <v>485</v>
      </c>
      <c r="B489" t="s">
        <v>1149</v>
      </c>
      <c r="C489" t="s">
        <v>1160</v>
      </c>
      <c r="D489">
        <v>779</v>
      </c>
      <c r="F489" t="str">
        <f>IF(ISNA(VLOOKUP($A489,Debian!A:A,1,FALSE)),"","Yes")</f>
        <v>Yes</v>
      </c>
      <c r="G489" t="str">
        <f>IF(ISNA(VLOOKUP($A489,Debian!B:B,1,FALSE)),"","Yes")</f>
        <v>Yes</v>
      </c>
      <c r="H489" t="str">
        <f>IF(ISNA(VLOOKUP($A489,Debian!C:C,1,FALSE)),"","Yes")</f>
        <v>Yes</v>
      </c>
      <c r="J489" t="s">
        <v>1656</v>
      </c>
    </row>
    <row r="490" spans="1:10" x14ac:dyDescent="0.25">
      <c r="A490" t="s">
        <v>486</v>
      </c>
      <c r="B490" t="s">
        <v>1149</v>
      </c>
      <c r="C490" t="s">
        <v>1160</v>
      </c>
      <c r="D490">
        <v>123</v>
      </c>
      <c r="F490" t="str">
        <f>IF(ISNA(VLOOKUP($A490,Debian!A:A,1,FALSE)),"","Yes")</f>
        <v>Yes</v>
      </c>
      <c r="G490" t="str">
        <f>IF(ISNA(VLOOKUP($A490,Debian!B:B,1,FALSE)),"","Yes")</f>
        <v>Yes</v>
      </c>
      <c r="H490" t="str">
        <f>IF(ISNA(VLOOKUP($A490,Debian!C:C,1,FALSE)),"","Yes")</f>
        <v>Yes</v>
      </c>
      <c r="J490" t="s">
        <v>1657</v>
      </c>
    </row>
    <row r="491" spans="1:10" x14ac:dyDescent="0.25">
      <c r="A491" t="s">
        <v>487</v>
      </c>
      <c r="B491" t="s">
        <v>1146</v>
      </c>
      <c r="C491" t="s">
        <v>1160</v>
      </c>
      <c r="D491">
        <v>201</v>
      </c>
      <c r="F491" t="str">
        <f>IF(ISNA(VLOOKUP($A491,Debian!A:A,1,FALSE)),"","Yes")</f>
        <v/>
      </c>
      <c r="G491" t="str">
        <f>IF(ISNA(VLOOKUP($A491,Debian!B:B,1,FALSE)),"","Yes")</f>
        <v>Yes</v>
      </c>
      <c r="H491" t="str">
        <f>IF(ISNA(VLOOKUP($A491,Debian!C:C,1,FALSE)),"","Yes")</f>
        <v>Yes</v>
      </c>
      <c r="J491" t="s">
        <v>1658</v>
      </c>
    </row>
    <row r="492" spans="1:10" x14ac:dyDescent="0.25">
      <c r="A492" t="s">
        <v>488</v>
      </c>
      <c r="B492" t="s">
        <v>1146</v>
      </c>
      <c r="C492" t="s">
        <v>1160</v>
      </c>
      <c r="D492">
        <v>1470</v>
      </c>
      <c r="F492" t="str">
        <f>IF(ISNA(VLOOKUP($A492,Debian!A:A,1,FALSE)),"","Yes")</f>
        <v/>
      </c>
      <c r="G492" t="str">
        <f>IF(ISNA(VLOOKUP($A492,Debian!B:B,1,FALSE)),"","Yes")</f>
        <v/>
      </c>
      <c r="H492" t="str">
        <f>IF(ISNA(VLOOKUP($A492,Debian!C:C,1,FALSE)),"","Yes")</f>
        <v>Yes</v>
      </c>
      <c r="J492" t="s">
        <v>1659</v>
      </c>
    </row>
    <row r="493" spans="1:10" x14ac:dyDescent="0.25">
      <c r="A493" t="s">
        <v>489</v>
      </c>
      <c r="B493" t="s">
        <v>1146</v>
      </c>
      <c r="C493" t="s">
        <v>1160</v>
      </c>
      <c r="D493">
        <v>146</v>
      </c>
      <c r="F493" t="str">
        <f>IF(ISNA(VLOOKUP($A493,Debian!A:A,1,FALSE)),"","Yes")</f>
        <v/>
      </c>
      <c r="G493" t="str">
        <f>IF(ISNA(VLOOKUP($A493,Debian!B:B,1,FALSE)),"","Yes")</f>
        <v/>
      </c>
      <c r="H493" t="str">
        <f>IF(ISNA(VLOOKUP($A493,Debian!C:C,1,FALSE)),"","Yes")</f>
        <v>Yes</v>
      </c>
      <c r="J493" t="s">
        <v>1660</v>
      </c>
    </row>
    <row r="494" spans="1:10" x14ac:dyDescent="0.25">
      <c r="A494" t="s">
        <v>490</v>
      </c>
      <c r="B494" t="s">
        <v>1146</v>
      </c>
      <c r="C494" t="s">
        <v>1160</v>
      </c>
      <c r="D494">
        <v>4628</v>
      </c>
      <c r="F494" t="str">
        <f>IF(ISNA(VLOOKUP($A494,Debian!A:A,1,FALSE)),"","Yes")</f>
        <v/>
      </c>
      <c r="G494" t="str">
        <f>IF(ISNA(VLOOKUP($A494,Debian!B:B,1,FALSE)),"","Yes")</f>
        <v/>
      </c>
      <c r="H494" t="str">
        <f>IF(ISNA(VLOOKUP($A494,Debian!C:C,1,FALSE)),"","Yes")</f>
        <v>Yes</v>
      </c>
      <c r="J494" t="s">
        <v>1661</v>
      </c>
    </row>
    <row r="495" spans="1:10" x14ac:dyDescent="0.25">
      <c r="A495" t="s">
        <v>491</v>
      </c>
      <c r="B495" t="s">
        <v>1146</v>
      </c>
      <c r="C495" t="s">
        <v>1160</v>
      </c>
      <c r="D495">
        <v>295</v>
      </c>
      <c r="F495" t="str">
        <f>IF(ISNA(VLOOKUP($A495,Debian!A:A,1,FALSE)),"","Yes")</f>
        <v/>
      </c>
      <c r="G495" t="str">
        <f>IF(ISNA(VLOOKUP($A495,Debian!B:B,1,FALSE)),"","Yes")</f>
        <v>Yes</v>
      </c>
      <c r="H495" t="str">
        <f>IF(ISNA(VLOOKUP($A495,Debian!C:C,1,FALSE)),"","Yes")</f>
        <v>Yes</v>
      </c>
      <c r="J495" t="s">
        <v>1662</v>
      </c>
    </row>
    <row r="496" spans="1:10" x14ac:dyDescent="0.25">
      <c r="A496" t="s">
        <v>492</v>
      </c>
      <c r="B496" t="s">
        <v>1149</v>
      </c>
      <c r="C496" t="s">
        <v>1160</v>
      </c>
      <c r="D496">
        <v>404</v>
      </c>
      <c r="F496" t="str">
        <f>IF(ISNA(VLOOKUP($A496,Debian!A:A,1,FALSE)),"","Yes")</f>
        <v/>
      </c>
      <c r="G496" t="str">
        <f>IF(ISNA(VLOOKUP($A496,Debian!B:B,1,FALSE)),"","Yes")</f>
        <v>Yes</v>
      </c>
      <c r="H496" t="str">
        <f>IF(ISNA(VLOOKUP($A496,Debian!C:C,1,FALSE)),"","Yes")</f>
        <v>Yes</v>
      </c>
      <c r="J496" t="s">
        <v>1663</v>
      </c>
    </row>
    <row r="497" spans="1:10" x14ac:dyDescent="0.25">
      <c r="A497" t="s">
        <v>493</v>
      </c>
      <c r="B497" t="s">
        <v>1146</v>
      </c>
      <c r="C497" t="s">
        <v>1160</v>
      </c>
      <c r="D497">
        <v>294</v>
      </c>
      <c r="F497" t="str">
        <f>IF(ISNA(VLOOKUP($A497,Debian!A:A,1,FALSE)),"","Yes")</f>
        <v/>
      </c>
      <c r="G497" t="str">
        <f>IF(ISNA(VLOOKUP($A497,Debian!B:B,1,FALSE)),"","Yes")</f>
        <v/>
      </c>
      <c r="H497" t="str">
        <f>IF(ISNA(VLOOKUP($A497,Debian!C:C,1,FALSE)),"","Yes")</f>
        <v>Yes</v>
      </c>
      <c r="J497" t="s">
        <v>1664</v>
      </c>
    </row>
    <row r="498" spans="1:10" x14ac:dyDescent="0.25">
      <c r="A498" t="s">
        <v>494</v>
      </c>
      <c r="B498" t="s">
        <v>1146</v>
      </c>
      <c r="C498" t="s">
        <v>1181</v>
      </c>
      <c r="D498">
        <v>103</v>
      </c>
      <c r="F498" t="str">
        <f>IF(ISNA(VLOOKUP($A498,Debian!A:A,1,FALSE)),"","Yes")</f>
        <v/>
      </c>
      <c r="G498" t="str">
        <f>IF(ISNA(VLOOKUP($A498,Debian!B:B,1,FALSE)),"","Yes")</f>
        <v/>
      </c>
      <c r="H498" t="str">
        <f>IF(ISNA(VLOOKUP($A498,Debian!C:C,1,FALSE)),"","Yes")</f>
        <v/>
      </c>
      <c r="J498" t="s">
        <v>1665</v>
      </c>
    </row>
    <row r="499" spans="1:10" x14ac:dyDescent="0.25">
      <c r="A499" t="s">
        <v>495</v>
      </c>
      <c r="B499" t="s">
        <v>1146</v>
      </c>
      <c r="C499" t="s">
        <v>1160</v>
      </c>
      <c r="D499">
        <v>32846</v>
      </c>
      <c r="F499" t="str">
        <f>IF(ISNA(VLOOKUP($A499,Debian!A:A,1,FALSE)),"","Yes")</f>
        <v/>
      </c>
      <c r="G499" t="str">
        <f>IF(ISNA(VLOOKUP($A499,Debian!B:B,1,FALSE)),"","Yes")</f>
        <v/>
      </c>
      <c r="H499" t="str">
        <f>IF(ISNA(VLOOKUP($A499,Debian!C:C,1,FALSE)),"","Yes")</f>
        <v/>
      </c>
      <c r="J499" t="s">
        <v>1666</v>
      </c>
    </row>
    <row r="500" spans="1:10" x14ac:dyDescent="0.25">
      <c r="A500" t="s">
        <v>496</v>
      </c>
      <c r="B500" t="s">
        <v>1148</v>
      </c>
      <c r="C500" t="s">
        <v>925</v>
      </c>
      <c r="D500">
        <v>32</v>
      </c>
      <c r="F500" t="str">
        <f>IF(ISNA(VLOOKUP($A500,Debian!A:A,1,FALSE)),"","Yes")</f>
        <v>Yes</v>
      </c>
      <c r="G500" t="str">
        <f>IF(ISNA(VLOOKUP($A500,Debian!B:B,1,FALSE)),"","Yes")</f>
        <v>Yes</v>
      </c>
      <c r="H500" t="str">
        <f>IF(ISNA(VLOOKUP($A500,Debian!C:C,1,FALSE)),"","Yes")</f>
        <v>Yes</v>
      </c>
      <c r="J500" t="s">
        <v>1667</v>
      </c>
    </row>
    <row r="501" spans="1:10" x14ac:dyDescent="0.25">
      <c r="A501" t="s">
        <v>497</v>
      </c>
      <c r="B501" t="s">
        <v>1149</v>
      </c>
      <c r="C501" t="s">
        <v>1152</v>
      </c>
      <c r="D501">
        <v>26</v>
      </c>
      <c r="F501" t="str">
        <f>IF(ISNA(VLOOKUP($A501,Debian!A:A,1,FALSE)),"","Yes")</f>
        <v/>
      </c>
      <c r="G501" t="str">
        <f>IF(ISNA(VLOOKUP($A501,Debian!B:B,1,FALSE)),"","Yes")</f>
        <v>Yes</v>
      </c>
      <c r="H501" t="str">
        <f>IF(ISNA(VLOOKUP($A501,Debian!C:C,1,FALSE)),"","Yes")</f>
        <v>Yes</v>
      </c>
      <c r="J501" t="s">
        <v>1668</v>
      </c>
    </row>
    <row r="502" spans="1:10" x14ac:dyDescent="0.25">
      <c r="A502" t="s">
        <v>498</v>
      </c>
      <c r="B502" t="s">
        <v>1149</v>
      </c>
      <c r="C502" t="s">
        <v>1160</v>
      </c>
      <c r="D502">
        <v>20</v>
      </c>
      <c r="F502" t="str">
        <f>IF(ISNA(VLOOKUP($A502,Debian!A:A,1,FALSE)),"","Yes")</f>
        <v/>
      </c>
      <c r="G502" t="str">
        <f>IF(ISNA(VLOOKUP($A502,Debian!B:B,1,FALSE)),"","Yes")</f>
        <v>Yes</v>
      </c>
      <c r="H502" t="str">
        <f>IF(ISNA(VLOOKUP($A502,Debian!C:C,1,FALSE)),"","Yes")</f>
        <v>Yes</v>
      </c>
      <c r="J502" t="s">
        <v>1669</v>
      </c>
    </row>
    <row r="503" spans="1:10" x14ac:dyDescent="0.25">
      <c r="A503" t="s">
        <v>499</v>
      </c>
      <c r="B503" t="s">
        <v>1146</v>
      </c>
      <c r="C503" t="s">
        <v>925</v>
      </c>
      <c r="D503">
        <v>88</v>
      </c>
      <c r="F503" t="str">
        <f>IF(ISNA(VLOOKUP($A503,Debian!A:A,1,FALSE)),"","Yes")</f>
        <v/>
      </c>
      <c r="G503" t="str">
        <f>IF(ISNA(VLOOKUP($A503,Debian!B:B,1,FALSE)),"","Yes")</f>
        <v>Yes</v>
      </c>
      <c r="H503" t="str">
        <f>IF(ISNA(VLOOKUP($A503,Debian!C:C,1,FALSE)),"","Yes")</f>
        <v>Yes</v>
      </c>
      <c r="J503" t="s">
        <v>1670</v>
      </c>
    </row>
    <row r="504" spans="1:10" x14ac:dyDescent="0.25">
      <c r="A504" t="s">
        <v>500</v>
      </c>
      <c r="B504" t="s">
        <v>1146</v>
      </c>
      <c r="C504" t="s">
        <v>925</v>
      </c>
      <c r="D504">
        <v>57</v>
      </c>
      <c r="F504" t="str">
        <f>IF(ISNA(VLOOKUP($A504,Debian!A:A,1,FALSE)),"","Yes")</f>
        <v/>
      </c>
      <c r="G504" t="str">
        <f>IF(ISNA(VLOOKUP($A504,Debian!B:B,1,FALSE)),"","Yes")</f>
        <v>Yes</v>
      </c>
      <c r="H504" t="str">
        <f>IF(ISNA(VLOOKUP($A504,Debian!C:C,1,FALSE)),"","Yes")</f>
        <v>Yes</v>
      </c>
      <c r="J504" t="s">
        <v>1671</v>
      </c>
    </row>
    <row r="505" spans="1:10" x14ac:dyDescent="0.25">
      <c r="A505" t="s">
        <v>501</v>
      </c>
      <c r="B505" t="s">
        <v>1146</v>
      </c>
      <c r="C505" t="s">
        <v>1160</v>
      </c>
      <c r="D505">
        <v>24</v>
      </c>
      <c r="F505" t="str">
        <f>IF(ISNA(VLOOKUP($A505,Debian!A:A,1,FALSE)),"","Yes")</f>
        <v>Yes</v>
      </c>
      <c r="G505" t="str">
        <f>IF(ISNA(VLOOKUP($A505,Debian!B:B,1,FALSE)),"","Yes")</f>
        <v>Yes</v>
      </c>
      <c r="H505" t="str">
        <f>IF(ISNA(VLOOKUP($A505,Debian!C:C,1,FALSE)),"","Yes")</f>
        <v>Yes</v>
      </c>
      <c r="J505" t="s">
        <v>1672</v>
      </c>
    </row>
    <row r="506" spans="1:10" x14ac:dyDescent="0.25">
      <c r="A506" t="s">
        <v>502</v>
      </c>
      <c r="B506" t="s">
        <v>1150</v>
      </c>
      <c r="C506" t="s">
        <v>1160</v>
      </c>
      <c r="D506">
        <v>49</v>
      </c>
      <c r="F506" t="str">
        <f>IF(ISNA(VLOOKUP($A506,Debian!A:A,1,FALSE)),"","Yes")</f>
        <v>Yes</v>
      </c>
      <c r="G506" t="str">
        <f>IF(ISNA(VLOOKUP($A506,Debian!B:B,1,FALSE)),"","Yes")</f>
        <v>Yes</v>
      </c>
      <c r="H506" t="str">
        <f>IF(ISNA(VLOOKUP($A506,Debian!C:C,1,FALSE)),"","Yes")</f>
        <v>Yes</v>
      </c>
      <c r="J506" t="s">
        <v>1673</v>
      </c>
    </row>
    <row r="507" spans="1:10" x14ac:dyDescent="0.25">
      <c r="A507" t="s">
        <v>503</v>
      </c>
      <c r="B507" t="s">
        <v>1146</v>
      </c>
      <c r="C507" t="s">
        <v>1160</v>
      </c>
      <c r="D507">
        <v>60</v>
      </c>
      <c r="F507" t="str">
        <f>IF(ISNA(VLOOKUP($A507,Debian!A:A,1,FALSE)),"","Yes")</f>
        <v/>
      </c>
      <c r="G507" t="str">
        <f>IF(ISNA(VLOOKUP($A507,Debian!B:B,1,FALSE)),"","Yes")</f>
        <v/>
      </c>
      <c r="H507" t="str">
        <f>IF(ISNA(VLOOKUP($A507,Debian!C:C,1,FALSE)),"","Yes")</f>
        <v>Yes</v>
      </c>
      <c r="J507" t="s">
        <v>1674</v>
      </c>
    </row>
    <row r="508" spans="1:10" x14ac:dyDescent="0.25">
      <c r="A508" t="s">
        <v>504</v>
      </c>
      <c r="B508" t="s">
        <v>1146</v>
      </c>
      <c r="C508" t="s">
        <v>1168</v>
      </c>
      <c r="D508">
        <v>174</v>
      </c>
      <c r="F508" t="str">
        <f>IF(ISNA(VLOOKUP($A508,Debian!A:A,1,FALSE)),"","Yes")</f>
        <v/>
      </c>
      <c r="G508" t="str">
        <f>IF(ISNA(VLOOKUP($A508,Debian!B:B,1,FALSE)),"","Yes")</f>
        <v/>
      </c>
      <c r="H508" t="str">
        <f>IF(ISNA(VLOOKUP($A508,Debian!C:C,1,FALSE)),"","Yes")</f>
        <v/>
      </c>
      <c r="J508" t="s">
        <v>1675</v>
      </c>
    </row>
    <row r="509" spans="1:10" x14ac:dyDescent="0.25">
      <c r="A509" t="s">
        <v>505</v>
      </c>
      <c r="B509" t="s">
        <v>1146</v>
      </c>
      <c r="C509" t="s">
        <v>1160</v>
      </c>
      <c r="D509">
        <v>914</v>
      </c>
      <c r="F509" t="str">
        <f>IF(ISNA(VLOOKUP($A509,Debian!A:A,1,FALSE)),"","Yes")</f>
        <v/>
      </c>
      <c r="G509" t="str">
        <f>IF(ISNA(VLOOKUP($A509,Debian!B:B,1,FALSE)),"","Yes")</f>
        <v/>
      </c>
      <c r="H509" t="str">
        <f>IF(ISNA(VLOOKUP($A509,Debian!C:C,1,FALSE)),"","Yes")</f>
        <v/>
      </c>
      <c r="J509" t="s">
        <v>1676</v>
      </c>
    </row>
    <row r="510" spans="1:10" x14ac:dyDescent="0.25">
      <c r="A510" t="s">
        <v>506</v>
      </c>
      <c r="B510" t="s">
        <v>1149</v>
      </c>
      <c r="C510" t="s">
        <v>1160</v>
      </c>
      <c r="D510">
        <v>91</v>
      </c>
      <c r="F510" t="str">
        <f>IF(ISNA(VLOOKUP($A510,Debian!A:A,1,FALSE)),"","Yes")</f>
        <v/>
      </c>
      <c r="G510" t="str">
        <f>IF(ISNA(VLOOKUP($A510,Debian!B:B,1,FALSE)),"","Yes")</f>
        <v>Yes</v>
      </c>
      <c r="H510" t="str">
        <f>IF(ISNA(VLOOKUP($A510,Debian!C:C,1,FALSE)),"","Yes")</f>
        <v>Yes</v>
      </c>
      <c r="J510" t="s">
        <v>1677</v>
      </c>
    </row>
    <row r="511" spans="1:10" x14ac:dyDescent="0.25">
      <c r="A511" t="s">
        <v>507</v>
      </c>
      <c r="B511" t="s">
        <v>1148</v>
      </c>
      <c r="C511" t="s">
        <v>1160</v>
      </c>
      <c r="D511">
        <v>292</v>
      </c>
      <c r="F511" t="str">
        <f>IF(ISNA(VLOOKUP($A511,Debian!A:A,1,FALSE)),"","Yes")</f>
        <v>Yes</v>
      </c>
      <c r="G511" t="str">
        <f>IF(ISNA(VLOOKUP($A511,Debian!B:B,1,FALSE)),"","Yes")</f>
        <v>Yes</v>
      </c>
      <c r="H511" t="str">
        <f>IF(ISNA(VLOOKUP($A511,Debian!C:C,1,FALSE)),"","Yes")</f>
        <v>Yes</v>
      </c>
      <c r="J511" t="s">
        <v>1678</v>
      </c>
    </row>
    <row r="512" spans="1:10" x14ac:dyDescent="0.25">
      <c r="A512" t="s">
        <v>508</v>
      </c>
      <c r="B512" t="s">
        <v>1146</v>
      </c>
      <c r="C512" t="s">
        <v>1160</v>
      </c>
      <c r="D512">
        <v>128</v>
      </c>
      <c r="F512" t="str">
        <f>IF(ISNA(VLOOKUP($A512,Debian!A:A,1,FALSE)),"","Yes")</f>
        <v/>
      </c>
      <c r="G512" t="str">
        <f>IF(ISNA(VLOOKUP($A512,Debian!B:B,1,FALSE)),"","Yes")</f>
        <v/>
      </c>
      <c r="H512" t="str">
        <f>IF(ISNA(VLOOKUP($A512,Debian!C:C,1,FALSE)),"","Yes")</f>
        <v>Yes</v>
      </c>
      <c r="J512" t="s">
        <v>1679</v>
      </c>
    </row>
    <row r="513" spans="1:10" x14ac:dyDescent="0.25">
      <c r="A513" t="s">
        <v>509</v>
      </c>
      <c r="B513" t="s">
        <v>1146</v>
      </c>
      <c r="C513" t="s">
        <v>1160</v>
      </c>
      <c r="D513">
        <v>103</v>
      </c>
      <c r="F513" t="str">
        <f>IF(ISNA(VLOOKUP($A513,Debian!A:A,1,FALSE)),"","Yes")</f>
        <v/>
      </c>
      <c r="G513" t="str">
        <f>IF(ISNA(VLOOKUP($A513,Debian!B:B,1,FALSE)),"","Yes")</f>
        <v/>
      </c>
      <c r="H513" t="str">
        <f>IF(ISNA(VLOOKUP($A513,Debian!C:C,1,FALSE)),"","Yes")</f>
        <v>Yes</v>
      </c>
      <c r="J513" t="s">
        <v>1680</v>
      </c>
    </row>
    <row r="514" spans="1:10" x14ac:dyDescent="0.25">
      <c r="A514" t="s">
        <v>510</v>
      </c>
      <c r="B514" t="s">
        <v>1149</v>
      </c>
      <c r="C514" t="s">
        <v>1160</v>
      </c>
      <c r="D514">
        <v>3147</v>
      </c>
      <c r="F514" t="str">
        <f>IF(ISNA(VLOOKUP($A514,Debian!A:A,1,FALSE)),"","Yes")</f>
        <v/>
      </c>
      <c r="G514" t="str">
        <f>IF(ISNA(VLOOKUP($A514,Debian!B:B,1,FALSE)),"","Yes")</f>
        <v>Yes</v>
      </c>
      <c r="H514" t="str">
        <f>IF(ISNA(VLOOKUP($A514,Debian!C:C,1,FALSE)),"","Yes")</f>
        <v>Yes</v>
      </c>
      <c r="J514" t="s">
        <v>1681</v>
      </c>
    </row>
    <row r="515" spans="1:10" x14ac:dyDescent="0.25">
      <c r="A515" t="s">
        <v>511</v>
      </c>
      <c r="B515" t="s">
        <v>1146</v>
      </c>
      <c r="C515" t="s">
        <v>1160</v>
      </c>
      <c r="D515">
        <v>72</v>
      </c>
      <c r="F515" t="str">
        <f>IF(ISNA(VLOOKUP($A515,Debian!A:A,1,FALSE)),"","Yes")</f>
        <v/>
      </c>
      <c r="G515" t="str">
        <f>IF(ISNA(VLOOKUP($A515,Debian!B:B,1,FALSE)),"","Yes")</f>
        <v/>
      </c>
      <c r="H515" t="str">
        <f>IF(ISNA(VLOOKUP($A515,Debian!C:C,1,FALSE)),"","Yes")</f>
        <v/>
      </c>
      <c r="J515" t="s">
        <v>1682</v>
      </c>
    </row>
    <row r="516" spans="1:10" x14ac:dyDescent="0.25">
      <c r="A516" t="s">
        <v>512</v>
      </c>
      <c r="B516" t="s">
        <v>1146</v>
      </c>
      <c r="C516" t="s">
        <v>1160</v>
      </c>
      <c r="D516">
        <v>35</v>
      </c>
      <c r="F516" t="str">
        <f>IF(ISNA(VLOOKUP($A516,Debian!A:A,1,FALSE)),"","Yes")</f>
        <v/>
      </c>
      <c r="G516" t="str">
        <f>IF(ISNA(VLOOKUP($A516,Debian!B:B,1,FALSE)),"","Yes")</f>
        <v/>
      </c>
      <c r="H516" t="str">
        <f>IF(ISNA(VLOOKUP($A516,Debian!C:C,1,FALSE)),"","Yes")</f>
        <v/>
      </c>
      <c r="J516" t="s">
        <v>1683</v>
      </c>
    </row>
    <row r="517" spans="1:10" x14ac:dyDescent="0.25">
      <c r="A517" t="s">
        <v>513</v>
      </c>
      <c r="B517" t="s">
        <v>1146</v>
      </c>
      <c r="C517" t="s">
        <v>1160</v>
      </c>
      <c r="D517">
        <v>212</v>
      </c>
      <c r="F517" t="str">
        <f>IF(ISNA(VLOOKUP($A517,Debian!A:A,1,FALSE)),"","Yes")</f>
        <v/>
      </c>
      <c r="G517" t="str">
        <f>IF(ISNA(VLOOKUP($A517,Debian!B:B,1,FALSE)),"","Yes")</f>
        <v/>
      </c>
      <c r="H517" t="str">
        <f>IF(ISNA(VLOOKUP($A517,Debian!C:C,1,FALSE)),"","Yes")</f>
        <v>Yes</v>
      </c>
      <c r="J517" t="s">
        <v>1684</v>
      </c>
    </row>
    <row r="518" spans="1:10" x14ac:dyDescent="0.25">
      <c r="A518" t="s">
        <v>514</v>
      </c>
      <c r="B518" t="s">
        <v>1146</v>
      </c>
      <c r="C518" t="s">
        <v>1160</v>
      </c>
      <c r="D518">
        <v>256</v>
      </c>
      <c r="F518" t="str">
        <f>IF(ISNA(VLOOKUP($A518,Debian!A:A,1,FALSE)),"","Yes")</f>
        <v/>
      </c>
      <c r="G518" t="str">
        <f>IF(ISNA(VLOOKUP($A518,Debian!B:B,1,FALSE)),"","Yes")</f>
        <v/>
      </c>
      <c r="H518" t="str">
        <f>IF(ISNA(VLOOKUP($A518,Debian!C:C,1,FALSE)),"","Yes")</f>
        <v/>
      </c>
      <c r="J518" t="s">
        <v>1685</v>
      </c>
    </row>
    <row r="519" spans="1:10" x14ac:dyDescent="0.25">
      <c r="A519" t="s">
        <v>515</v>
      </c>
      <c r="B519" t="s">
        <v>1146</v>
      </c>
      <c r="C519" t="s">
        <v>1160</v>
      </c>
      <c r="D519">
        <v>54</v>
      </c>
      <c r="F519" t="str">
        <f>IF(ISNA(VLOOKUP($A519,Debian!A:A,1,FALSE)),"","Yes")</f>
        <v/>
      </c>
      <c r="G519" t="str">
        <f>IF(ISNA(VLOOKUP($A519,Debian!B:B,1,FALSE)),"","Yes")</f>
        <v/>
      </c>
      <c r="H519" t="str">
        <f>IF(ISNA(VLOOKUP($A519,Debian!C:C,1,FALSE)),"","Yes")</f>
        <v>Yes</v>
      </c>
      <c r="J519" t="s">
        <v>1686</v>
      </c>
    </row>
    <row r="520" spans="1:10" x14ac:dyDescent="0.25">
      <c r="A520" t="s">
        <v>516</v>
      </c>
      <c r="B520" t="s">
        <v>1146</v>
      </c>
      <c r="C520" t="s">
        <v>1160</v>
      </c>
      <c r="D520">
        <v>52</v>
      </c>
      <c r="F520" t="str">
        <f>IF(ISNA(VLOOKUP($A520,Debian!A:A,1,FALSE)),"","Yes")</f>
        <v/>
      </c>
      <c r="G520" t="str">
        <f>IF(ISNA(VLOOKUP($A520,Debian!B:B,1,FALSE)),"","Yes")</f>
        <v/>
      </c>
      <c r="H520" t="str">
        <f>IF(ISNA(VLOOKUP($A520,Debian!C:C,1,FALSE)),"","Yes")</f>
        <v>Yes</v>
      </c>
      <c r="J520" t="s">
        <v>1687</v>
      </c>
    </row>
    <row r="521" spans="1:10" x14ac:dyDescent="0.25">
      <c r="A521" t="s">
        <v>517</v>
      </c>
      <c r="B521" t="s">
        <v>1146</v>
      </c>
      <c r="C521" t="s">
        <v>1160</v>
      </c>
      <c r="D521">
        <v>80</v>
      </c>
      <c r="F521" t="str">
        <f>IF(ISNA(VLOOKUP($A521,Debian!A:A,1,FALSE)),"","Yes")</f>
        <v/>
      </c>
      <c r="G521" t="str">
        <f>IF(ISNA(VLOOKUP($A521,Debian!B:B,1,FALSE)),"","Yes")</f>
        <v/>
      </c>
      <c r="H521" t="str">
        <f>IF(ISNA(VLOOKUP($A521,Debian!C:C,1,FALSE)),"","Yes")</f>
        <v>Yes</v>
      </c>
      <c r="J521" t="s">
        <v>1688</v>
      </c>
    </row>
    <row r="522" spans="1:10" x14ac:dyDescent="0.25">
      <c r="A522" t="s">
        <v>518</v>
      </c>
      <c r="B522" t="s">
        <v>1146</v>
      </c>
      <c r="C522" t="s">
        <v>1160</v>
      </c>
      <c r="D522">
        <v>464</v>
      </c>
      <c r="F522" t="str">
        <f>IF(ISNA(VLOOKUP($A522,Debian!A:A,1,FALSE)),"","Yes")</f>
        <v/>
      </c>
      <c r="G522" t="str">
        <f>IF(ISNA(VLOOKUP($A522,Debian!B:B,1,FALSE)),"","Yes")</f>
        <v/>
      </c>
      <c r="H522" t="str">
        <f>IF(ISNA(VLOOKUP($A522,Debian!C:C,1,FALSE)),"","Yes")</f>
        <v>Yes</v>
      </c>
      <c r="J522" t="s">
        <v>1689</v>
      </c>
    </row>
    <row r="523" spans="1:10" x14ac:dyDescent="0.25">
      <c r="A523" t="s">
        <v>519</v>
      </c>
      <c r="B523" t="s">
        <v>1146</v>
      </c>
      <c r="C523" t="s">
        <v>1160</v>
      </c>
      <c r="D523">
        <v>308</v>
      </c>
      <c r="F523" t="str">
        <f>IF(ISNA(VLOOKUP($A523,Debian!A:A,1,FALSE)),"","Yes")</f>
        <v/>
      </c>
      <c r="G523" t="str">
        <f>IF(ISNA(VLOOKUP($A523,Debian!B:B,1,FALSE)),"","Yes")</f>
        <v/>
      </c>
      <c r="H523" t="str">
        <f>IF(ISNA(VLOOKUP($A523,Debian!C:C,1,FALSE)),"","Yes")</f>
        <v>Yes</v>
      </c>
      <c r="J523" t="s">
        <v>1690</v>
      </c>
    </row>
    <row r="524" spans="1:10" x14ac:dyDescent="0.25">
      <c r="A524" t="s">
        <v>520</v>
      </c>
      <c r="B524" t="s">
        <v>1146</v>
      </c>
      <c r="C524" t="s">
        <v>925</v>
      </c>
      <c r="D524">
        <v>618</v>
      </c>
      <c r="F524" t="str">
        <f>IF(ISNA(VLOOKUP($A524,Debian!A:A,1,FALSE)),"","Yes")</f>
        <v/>
      </c>
      <c r="G524" t="str">
        <f>IF(ISNA(VLOOKUP($A524,Debian!B:B,1,FALSE)),"","Yes")</f>
        <v>Yes</v>
      </c>
      <c r="H524" t="str">
        <f>IF(ISNA(VLOOKUP($A524,Debian!C:C,1,FALSE)),"","Yes")</f>
        <v>Yes</v>
      </c>
      <c r="J524" t="s">
        <v>1691</v>
      </c>
    </row>
    <row r="525" spans="1:10" x14ac:dyDescent="0.25">
      <c r="A525" t="s">
        <v>521</v>
      </c>
      <c r="B525" t="s">
        <v>1146</v>
      </c>
      <c r="C525" t="s">
        <v>925</v>
      </c>
      <c r="D525">
        <v>91</v>
      </c>
      <c r="F525" t="str">
        <f>IF(ISNA(VLOOKUP($A525,Debian!A:A,1,FALSE)),"","Yes")</f>
        <v/>
      </c>
      <c r="G525" t="str">
        <f>IF(ISNA(VLOOKUP($A525,Debian!B:B,1,FALSE)),"","Yes")</f>
        <v>Yes</v>
      </c>
      <c r="H525" t="str">
        <f>IF(ISNA(VLOOKUP($A525,Debian!C:C,1,FALSE)),"","Yes")</f>
        <v>Yes</v>
      </c>
      <c r="J525" t="s">
        <v>1692</v>
      </c>
    </row>
    <row r="526" spans="1:10" x14ac:dyDescent="0.25">
      <c r="A526" t="s">
        <v>522</v>
      </c>
      <c r="B526" t="s">
        <v>1146</v>
      </c>
      <c r="C526" t="s">
        <v>925</v>
      </c>
      <c r="D526">
        <v>108</v>
      </c>
      <c r="F526" t="str">
        <f>IF(ISNA(VLOOKUP($A526,Debian!A:A,1,FALSE)),"","Yes")</f>
        <v/>
      </c>
      <c r="G526" t="str">
        <f>IF(ISNA(VLOOKUP($A526,Debian!B:B,1,FALSE)),"","Yes")</f>
        <v>Yes</v>
      </c>
      <c r="H526" t="str">
        <f>IF(ISNA(VLOOKUP($A526,Debian!C:C,1,FALSE)),"","Yes")</f>
        <v>Yes</v>
      </c>
      <c r="J526" t="s">
        <v>1693</v>
      </c>
    </row>
    <row r="527" spans="1:10" x14ac:dyDescent="0.25">
      <c r="A527" t="s">
        <v>523</v>
      </c>
      <c r="B527" t="s">
        <v>1146</v>
      </c>
      <c r="C527" t="s">
        <v>1160</v>
      </c>
      <c r="D527">
        <v>127</v>
      </c>
      <c r="F527" t="str">
        <f>IF(ISNA(VLOOKUP($A527,Debian!A:A,1,FALSE)),"","Yes")</f>
        <v/>
      </c>
      <c r="G527" t="str">
        <f>IF(ISNA(VLOOKUP($A527,Debian!B:B,1,FALSE)),"","Yes")</f>
        <v/>
      </c>
      <c r="H527" t="str">
        <f>IF(ISNA(VLOOKUP($A527,Debian!C:C,1,FALSE)),"","Yes")</f>
        <v/>
      </c>
      <c r="J527" t="s">
        <v>1694</v>
      </c>
    </row>
    <row r="528" spans="1:10" x14ac:dyDescent="0.25">
      <c r="A528" t="s">
        <v>524</v>
      </c>
      <c r="B528" t="s">
        <v>1148</v>
      </c>
      <c r="C528" t="s">
        <v>1160</v>
      </c>
      <c r="D528">
        <v>318</v>
      </c>
      <c r="F528" t="str">
        <f>IF(ISNA(VLOOKUP($A528,Debian!A:A,1,FALSE)),"","Yes")</f>
        <v>Yes</v>
      </c>
      <c r="G528" t="str">
        <f>IF(ISNA(VLOOKUP($A528,Debian!B:B,1,FALSE)),"","Yes")</f>
        <v>Yes</v>
      </c>
      <c r="H528" t="str">
        <f>IF(ISNA(VLOOKUP($A528,Debian!C:C,1,FALSE)),"","Yes")</f>
        <v>Yes</v>
      </c>
      <c r="J528" t="s">
        <v>1695</v>
      </c>
    </row>
    <row r="529" spans="1:10" x14ac:dyDescent="0.25">
      <c r="A529" t="s">
        <v>525</v>
      </c>
      <c r="B529" t="s">
        <v>1150</v>
      </c>
      <c r="C529" t="s">
        <v>1160</v>
      </c>
      <c r="D529">
        <v>2850</v>
      </c>
      <c r="F529" t="str">
        <f>IF(ISNA(VLOOKUP($A529,Debian!A:A,1,FALSE)),"","Yes")</f>
        <v/>
      </c>
      <c r="G529" t="str">
        <f>IF(ISNA(VLOOKUP($A529,Debian!B:B,1,FALSE)),"","Yes")</f>
        <v/>
      </c>
      <c r="H529" t="str">
        <f>IF(ISNA(VLOOKUP($A529,Debian!C:C,1,FALSE)),"","Yes")</f>
        <v/>
      </c>
      <c r="J529" t="s">
        <v>1696</v>
      </c>
    </row>
    <row r="530" spans="1:10" x14ac:dyDescent="0.25">
      <c r="A530" t="s">
        <v>526</v>
      </c>
      <c r="B530" t="s">
        <v>1146</v>
      </c>
      <c r="C530" t="s">
        <v>1160</v>
      </c>
      <c r="D530">
        <v>467</v>
      </c>
      <c r="F530" t="str">
        <f>IF(ISNA(VLOOKUP($A530,Debian!A:A,1,FALSE)),"","Yes")</f>
        <v/>
      </c>
      <c r="G530" t="str">
        <f>IF(ISNA(VLOOKUP($A530,Debian!B:B,1,FALSE)),"","Yes")</f>
        <v/>
      </c>
      <c r="H530" t="str">
        <f>IF(ISNA(VLOOKUP($A530,Debian!C:C,1,FALSE)),"","Yes")</f>
        <v>Yes</v>
      </c>
      <c r="J530" t="s">
        <v>1697</v>
      </c>
    </row>
    <row r="531" spans="1:10" x14ac:dyDescent="0.25">
      <c r="A531" t="s">
        <v>527</v>
      </c>
      <c r="B531" t="s">
        <v>1150</v>
      </c>
      <c r="C531" t="s">
        <v>1160</v>
      </c>
      <c r="D531">
        <v>73</v>
      </c>
      <c r="F531" t="str">
        <f>IF(ISNA(VLOOKUP($A531,Debian!A:A,1,FALSE)),"","Yes")</f>
        <v/>
      </c>
      <c r="G531" t="str">
        <f>IF(ISNA(VLOOKUP($A531,Debian!B:B,1,FALSE)),"","Yes")</f>
        <v/>
      </c>
      <c r="H531" t="str">
        <f>IF(ISNA(VLOOKUP($A531,Debian!C:C,1,FALSE)),"","Yes")</f>
        <v>Yes</v>
      </c>
      <c r="J531" t="s">
        <v>1698</v>
      </c>
    </row>
    <row r="532" spans="1:10" x14ac:dyDescent="0.25">
      <c r="A532" t="s">
        <v>528</v>
      </c>
      <c r="B532" t="s">
        <v>1146</v>
      </c>
      <c r="C532" t="s">
        <v>1160</v>
      </c>
      <c r="D532">
        <v>169</v>
      </c>
      <c r="F532" t="str">
        <f>IF(ISNA(VLOOKUP($A532,Debian!A:A,1,FALSE)),"","Yes")</f>
        <v/>
      </c>
      <c r="G532" t="str">
        <f>IF(ISNA(VLOOKUP($A532,Debian!B:B,1,FALSE)),"","Yes")</f>
        <v/>
      </c>
      <c r="H532" t="str">
        <f>IF(ISNA(VLOOKUP($A532,Debian!C:C,1,FALSE)),"","Yes")</f>
        <v>Yes</v>
      </c>
      <c r="J532" t="s">
        <v>1699</v>
      </c>
    </row>
    <row r="533" spans="1:10" x14ac:dyDescent="0.25">
      <c r="A533" t="s">
        <v>529</v>
      </c>
      <c r="B533" t="s">
        <v>1146</v>
      </c>
      <c r="C533" t="s">
        <v>1160</v>
      </c>
      <c r="D533">
        <v>152</v>
      </c>
      <c r="F533" t="str">
        <f>IF(ISNA(VLOOKUP($A533,Debian!A:A,1,FALSE)),"","Yes")</f>
        <v/>
      </c>
      <c r="G533" t="str">
        <f>IF(ISNA(VLOOKUP($A533,Debian!B:B,1,FALSE)),"","Yes")</f>
        <v/>
      </c>
      <c r="H533" t="str">
        <f>IF(ISNA(VLOOKUP($A533,Debian!C:C,1,FALSE)),"","Yes")</f>
        <v>Yes</v>
      </c>
      <c r="J533" t="s">
        <v>1687</v>
      </c>
    </row>
    <row r="534" spans="1:10" x14ac:dyDescent="0.25">
      <c r="A534" t="s">
        <v>530</v>
      </c>
      <c r="B534" t="s">
        <v>1146</v>
      </c>
      <c r="C534" t="s">
        <v>1160</v>
      </c>
      <c r="D534">
        <v>704</v>
      </c>
      <c r="F534" t="str">
        <f>IF(ISNA(VLOOKUP($A534,Debian!A:A,1,FALSE)),"","Yes")</f>
        <v/>
      </c>
      <c r="G534" t="str">
        <f>IF(ISNA(VLOOKUP($A534,Debian!B:B,1,FALSE)),"","Yes")</f>
        <v/>
      </c>
      <c r="H534" t="str">
        <f>IF(ISNA(VLOOKUP($A534,Debian!C:C,1,FALSE)),"","Yes")</f>
        <v>Yes</v>
      </c>
      <c r="J534" t="s">
        <v>1700</v>
      </c>
    </row>
    <row r="535" spans="1:10" x14ac:dyDescent="0.25">
      <c r="A535" t="s">
        <v>531</v>
      </c>
      <c r="B535" t="s">
        <v>1146</v>
      </c>
      <c r="C535" t="s">
        <v>1160</v>
      </c>
      <c r="D535">
        <v>241</v>
      </c>
      <c r="F535" t="str">
        <f>IF(ISNA(VLOOKUP($A535,Debian!A:A,1,FALSE)),"","Yes")</f>
        <v/>
      </c>
      <c r="G535" t="str">
        <f>IF(ISNA(VLOOKUP($A535,Debian!B:B,1,FALSE)),"","Yes")</f>
        <v/>
      </c>
      <c r="H535" t="str">
        <f>IF(ISNA(VLOOKUP($A535,Debian!C:C,1,FALSE)),"","Yes")</f>
        <v>Yes</v>
      </c>
      <c r="J535" t="s">
        <v>1701</v>
      </c>
    </row>
    <row r="536" spans="1:10" x14ac:dyDescent="0.25">
      <c r="A536" t="s">
        <v>532</v>
      </c>
      <c r="B536" t="s">
        <v>1146</v>
      </c>
      <c r="C536" t="s">
        <v>1160</v>
      </c>
      <c r="D536">
        <v>108</v>
      </c>
      <c r="F536" t="str">
        <f>IF(ISNA(VLOOKUP($A536,Debian!A:A,1,FALSE)),"","Yes")</f>
        <v/>
      </c>
      <c r="G536" t="str">
        <f>IF(ISNA(VLOOKUP($A536,Debian!B:B,1,FALSE)),"","Yes")</f>
        <v/>
      </c>
      <c r="H536" t="str">
        <f>IF(ISNA(VLOOKUP($A536,Debian!C:C,1,FALSE)),"","Yes")</f>
        <v>Yes</v>
      </c>
      <c r="J536" t="s">
        <v>1687</v>
      </c>
    </row>
    <row r="537" spans="1:10" x14ac:dyDescent="0.25">
      <c r="A537" t="s">
        <v>533</v>
      </c>
      <c r="B537" t="s">
        <v>1146</v>
      </c>
      <c r="C537" t="s">
        <v>925</v>
      </c>
      <c r="D537">
        <v>59</v>
      </c>
      <c r="F537" t="str">
        <f>IF(ISNA(VLOOKUP($A537,Debian!A:A,1,FALSE)),"","Yes")</f>
        <v/>
      </c>
      <c r="G537" t="str">
        <f>IF(ISNA(VLOOKUP($A537,Debian!B:B,1,FALSE)),"","Yes")</f>
        <v>Yes</v>
      </c>
      <c r="H537" t="str">
        <f>IF(ISNA(VLOOKUP($A537,Debian!C:C,1,FALSE)),"","Yes")</f>
        <v>Yes</v>
      </c>
      <c r="J537" t="s">
        <v>1702</v>
      </c>
    </row>
    <row r="538" spans="1:10" x14ac:dyDescent="0.25">
      <c r="A538" t="s">
        <v>534</v>
      </c>
      <c r="B538" t="s">
        <v>1146</v>
      </c>
      <c r="C538" t="s">
        <v>1160</v>
      </c>
      <c r="D538">
        <v>417</v>
      </c>
      <c r="F538" t="str">
        <f>IF(ISNA(VLOOKUP($A538,Debian!A:A,1,FALSE)),"","Yes")</f>
        <v/>
      </c>
      <c r="G538" t="str">
        <f>IF(ISNA(VLOOKUP($A538,Debian!B:B,1,FALSE)),"","Yes")</f>
        <v/>
      </c>
      <c r="H538" t="str">
        <f>IF(ISNA(VLOOKUP($A538,Debian!C:C,1,FALSE)),"","Yes")</f>
        <v>Yes</v>
      </c>
      <c r="J538" t="s">
        <v>1703</v>
      </c>
    </row>
    <row r="539" spans="1:10" x14ac:dyDescent="0.25">
      <c r="A539" t="s">
        <v>535</v>
      </c>
      <c r="B539" t="s">
        <v>1146</v>
      </c>
      <c r="C539" t="s">
        <v>1160</v>
      </c>
      <c r="D539">
        <v>34</v>
      </c>
      <c r="F539" t="str">
        <f>IF(ISNA(VLOOKUP($A539,Debian!A:A,1,FALSE)),"","Yes")</f>
        <v/>
      </c>
      <c r="G539" t="str">
        <f>IF(ISNA(VLOOKUP($A539,Debian!B:B,1,FALSE)),"","Yes")</f>
        <v/>
      </c>
      <c r="H539" t="str">
        <f>IF(ISNA(VLOOKUP($A539,Debian!C:C,1,FALSE)),"","Yes")</f>
        <v>Yes</v>
      </c>
      <c r="J539" t="s">
        <v>1704</v>
      </c>
    </row>
    <row r="540" spans="1:10" x14ac:dyDescent="0.25">
      <c r="A540" t="s">
        <v>536</v>
      </c>
      <c r="B540" t="s">
        <v>1146</v>
      </c>
      <c r="C540" t="s">
        <v>1160</v>
      </c>
      <c r="D540">
        <v>1238</v>
      </c>
      <c r="F540" t="str">
        <f>IF(ISNA(VLOOKUP($A540,Debian!A:A,1,FALSE)),"","Yes")</f>
        <v/>
      </c>
      <c r="G540" t="str">
        <f>IF(ISNA(VLOOKUP($A540,Debian!B:B,1,FALSE)),"","Yes")</f>
        <v/>
      </c>
      <c r="H540" t="str">
        <f>IF(ISNA(VLOOKUP($A540,Debian!C:C,1,FALSE)),"","Yes")</f>
        <v>Yes</v>
      </c>
      <c r="J540" t="s">
        <v>1705</v>
      </c>
    </row>
    <row r="541" spans="1:10" x14ac:dyDescent="0.25">
      <c r="A541" t="s">
        <v>537</v>
      </c>
      <c r="B541" t="s">
        <v>1146</v>
      </c>
      <c r="C541" t="s">
        <v>1160</v>
      </c>
      <c r="D541">
        <v>397</v>
      </c>
      <c r="F541" t="str">
        <f>IF(ISNA(VLOOKUP($A541,Debian!A:A,1,FALSE)),"","Yes")</f>
        <v/>
      </c>
      <c r="G541" t="str">
        <f>IF(ISNA(VLOOKUP($A541,Debian!B:B,1,FALSE)),"","Yes")</f>
        <v/>
      </c>
      <c r="H541" t="str">
        <f>IF(ISNA(VLOOKUP($A541,Debian!C:C,1,FALSE)),"","Yes")</f>
        <v>Yes</v>
      </c>
      <c r="J541" t="s">
        <v>1706</v>
      </c>
    </row>
    <row r="542" spans="1:10" x14ac:dyDescent="0.25">
      <c r="A542" t="s">
        <v>538</v>
      </c>
      <c r="B542" t="s">
        <v>1146</v>
      </c>
      <c r="C542" t="s">
        <v>1160</v>
      </c>
      <c r="D542">
        <v>5204</v>
      </c>
      <c r="F542" t="str">
        <f>IF(ISNA(VLOOKUP($A542,Debian!A:A,1,FALSE)),"","Yes")</f>
        <v/>
      </c>
      <c r="G542" t="str">
        <f>IF(ISNA(VLOOKUP($A542,Debian!B:B,1,FALSE)),"","Yes")</f>
        <v/>
      </c>
      <c r="H542" t="str">
        <f>IF(ISNA(VLOOKUP($A542,Debian!C:C,1,FALSE)),"","Yes")</f>
        <v>Yes</v>
      </c>
      <c r="J542" t="s">
        <v>1707</v>
      </c>
    </row>
    <row r="543" spans="1:10" x14ac:dyDescent="0.25">
      <c r="A543" t="s">
        <v>539</v>
      </c>
      <c r="B543" t="s">
        <v>1146</v>
      </c>
      <c r="C543" t="s">
        <v>1160</v>
      </c>
      <c r="D543">
        <v>13</v>
      </c>
      <c r="F543" t="str">
        <f>IF(ISNA(VLOOKUP($A543,Debian!A:A,1,FALSE)),"","Yes")</f>
        <v/>
      </c>
      <c r="G543" t="str">
        <f>IF(ISNA(VLOOKUP($A543,Debian!B:B,1,FALSE)),"","Yes")</f>
        <v/>
      </c>
      <c r="H543" t="str">
        <f>IF(ISNA(VLOOKUP($A543,Debian!C:C,1,FALSE)),"","Yes")</f>
        <v>Yes</v>
      </c>
      <c r="J543" t="s">
        <v>1708</v>
      </c>
    </row>
    <row r="544" spans="1:10" x14ac:dyDescent="0.25">
      <c r="A544" t="s">
        <v>540</v>
      </c>
      <c r="B544" t="s">
        <v>1148</v>
      </c>
      <c r="C544" t="s">
        <v>1160</v>
      </c>
      <c r="D544">
        <v>209</v>
      </c>
      <c r="F544" t="str">
        <f>IF(ISNA(VLOOKUP($A544,Debian!A:A,1,FALSE)),"","Yes")</f>
        <v>Yes</v>
      </c>
      <c r="G544" t="str">
        <f>IF(ISNA(VLOOKUP($A544,Debian!B:B,1,FALSE)),"","Yes")</f>
        <v>Yes</v>
      </c>
      <c r="H544" t="str">
        <f>IF(ISNA(VLOOKUP($A544,Debian!C:C,1,FALSE)),"","Yes")</f>
        <v>Yes</v>
      </c>
      <c r="J544" t="s">
        <v>1709</v>
      </c>
    </row>
    <row r="545" spans="1:10" x14ac:dyDescent="0.25">
      <c r="A545" t="s">
        <v>541</v>
      </c>
      <c r="B545" t="s">
        <v>1147</v>
      </c>
      <c r="C545" t="s">
        <v>1160</v>
      </c>
      <c r="D545">
        <v>283</v>
      </c>
      <c r="F545" t="str">
        <f>IF(ISNA(VLOOKUP($A545,Debian!A:A,1,FALSE)),"","Yes")</f>
        <v>Yes</v>
      </c>
      <c r="G545" t="str">
        <f>IF(ISNA(VLOOKUP($A545,Debian!B:B,1,FALSE)),"","Yes")</f>
        <v>Yes</v>
      </c>
      <c r="H545" t="str">
        <f>IF(ISNA(VLOOKUP($A545,Debian!C:C,1,FALSE)),"","Yes")</f>
        <v>Yes</v>
      </c>
      <c r="J545" t="s">
        <v>1710</v>
      </c>
    </row>
    <row r="546" spans="1:10" x14ac:dyDescent="0.25">
      <c r="A546" t="s">
        <v>542</v>
      </c>
      <c r="B546" t="s">
        <v>1146</v>
      </c>
      <c r="C546" t="s">
        <v>1160</v>
      </c>
      <c r="D546">
        <v>191</v>
      </c>
      <c r="F546" t="str">
        <f>IF(ISNA(VLOOKUP($A546,Debian!A:A,1,FALSE)),"","Yes")</f>
        <v/>
      </c>
      <c r="G546" t="str">
        <f>IF(ISNA(VLOOKUP($A546,Debian!B:B,1,FALSE)),"","Yes")</f>
        <v/>
      </c>
      <c r="H546" t="str">
        <f>IF(ISNA(VLOOKUP($A546,Debian!C:C,1,FALSE)),"","Yes")</f>
        <v>Yes</v>
      </c>
      <c r="J546" t="s">
        <v>1711</v>
      </c>
    </row>
    <row r="547" spans="1:10" x14ac:dyDescent="0.25">
      <c r="A547" t="s">
        <v>543</v>
      </c>
      <c r="B547" t="s">
        <v>1146</v>
      </c>
      <c r="C547" t="s">
        <v>1160</v>
      </c>
      <c r="D547">
        <v>291</v>
      </c>
      <c r="F547" t="str">
        <f>IF(ISNA(VLOOKUP($A547,Debian!A:A,1,FALSE)),"","Yes")</f>
        <v>Yes</v>
      </c>
      <c r="G547" t="str">
        <f>IF(ISNA(VLOOKUP($A547,Debian!B:B,1,FALSE)),"","Yes")</f>
        <v>Yes</v>
      </c>
      <c r="H547" t="str">
        <f>IF(ISNA(VLOOKUP($A547,Debian!C:C,1,FALSE)),"","Yes")</f>
        <v>Yes</v>
      </c>
      <c r="J547" t="s">
        <v>1712</v>
      </c>
    </row>
    <row r="548" spans="1:10" x14ac:dyDescent="0.25">
      <c r="A548" t="s">
        <v>544</v>
      </c>
      <c r="B548" t="s">
        <v>1147</v>
      </c>
      <c r="C548" t="s">
        <v>1160</v>
      </c>
      <c r="D548">
        <v>141</v>
      </c>
      <c r="F548" t="str">
        <f>IF(ISNA(VLOOKUP($A548,Debian!A:A,1,FALSE)),"","Yes")</f>
        <v>Yes</v>
      </c>
      <c r="G548" t="str">
        <f>IF(ISNA(VLOOKUP($A548,Debian!B:B,1,FALSE)),"","Yes")</f>
        <v>Yes</v>
      </c>
      <c r="H548" t="str">
        <f>IF(ISNA(VLOOKUP($A548,Debian!C:C,1,FALSE)),"","Yes")</f>
        <v>Yes</v>
      </c>
      <c r="J548" t="s">
        <v>1713</v>
      </c>
    </row>
    <row r="549" spans="1:10" x14ac:dyDescent="0.25">
      <c r="A549" t="s">
        <v>545</v>
      </c>
      <c r="B549" t="s">
        <v>1150</v>
      </c>
      <c r="C549" t="s">
        <v>1160</v>
      </c>
      <c r="D549">
        <v>24</v>
      </c>
      <c r="F549" t="str">
        <f>IF(ISNA(VLOOKUP($A549,Debian!A:A,1,FALSE)),"","Yes")</f>
        <v>Yes</v>
      </c>
      <c r="G549" t="str">
        <f>IF(ISNA(VLOOKUP($A549,Debian!B:B,1,FALSE)),"","Yes")</f>
        <v>Yes</v>
      </c>
      <c r="H549" t="str">
        <f>IF(ISNA(VLOOKUP($A549,Debian!C:C,1,FALSE)),"","Yes")</f>
        <v>Yes</v>
      </c>
      <c r="J549" t="s">
        <v>1714</v>
      </c>
    </row>
    <row r="550" spans="1:10" x14ac:dyDescent="0.25">
      <c r="A550" t="s">
        <v>546</v>
      </c>
      <c r="B550" t="s">
        <v>1149</v>
      </c>
      <c r="C550" t="s">
        <v>1160</v>
      </c>
      <c r="D550">
        <v>76</v>
      </c>
      <c r="F550" t="str">
        <f>IF(ISNA(VLOOKUP($A550,Debian!A:A,1,FALSE)),"","Yes")</f>
        <v/>
      </c>
      <c r="G550" t="str">
        <f>IF(ISNA(VLOOKUP($A550,Debian!B:B,1,FALSE)),"","Yes")</f>
        <v>Yes</v>
      </c>
      <c r="H550" t="str">
        <f>IF(ISNA(VLOOKUP($A550,Debian!C:C,1,FALSE)),"","Yes")</f>
        <v>Yes</v>
      </c>
      <c r="J550" t="s">
        <v>1715</v>
      </c>
    </row>
    <row r="551" spans="1:10" x14ac:dyDescent="0.25">
      <c r="A551" t="s">
        <v>547</v>
      </c>
      <c r="B551" t="s">
        <v>1146</v>
      </c>
      <c r="C551" t="s">
        <v>1160</v>
      </c>
      <c r="D551">
        <v>117</v>
      </c>
      <c r="F551" t="str">
        <f>IF(ISNA(VLOOKUP($A551,Debian!A:A,1,FALSE)),"","Yes")</f>
        <v/>
      </c>
      <c r="G551" t="str">
        <f>IF(ISNA(VLOOKUP($A551,Debian!B:B,1,FALSE)),"","Yes")</f>
        <v/>
      </c>
      <c r="H551" t="str">
        <f>IF(ISNA(VLOOKUP($A551,Debian!C:C,1,FALSE)),"","Yes")</f>
        <v/>
      </c>
      <c r="J551" t="s">
        <v>1716</v>
      </c>
    </row>
    <row r="552" spans="1:10" x14ac:dyDescent="0.25">
      <c r="A552" t="s">
        <v>548</v>
      </c>
      <c r="B552" t="s">
        <v>1146</v>
      </c>
      <c r="C552" t="s">
        <v>1160</v>
      </c>
      <c r="D552">
        <v>183</v>
      </c>
      <c r="F552" t="str">
        <f>IF(ISNA(VLOOKUP($A552,Debian!A:A,1,FALSE)),"","Yes")</f>
        <v/>
      </c>
      <c r="G552" t="str">
        <f>IF(ISNA(VLOOKUP($A552,Debian!B:B,1,FALSE)),"","Yes")</f>
        <v/>
      </c>
      <c r="H552" t="str">
        <f>IF(ISNA(VLOOKUP($A552,Debian!C:C,1,FALSE)),"","Yes")</f>
        <v/>
      </c>
      <c r="J552" t="s">
        <v>1717</v>
      </c>
    </row>
    <row r="553" spans="1:10" x14ac:dyDescent="0.25">
      <c r="A553" t="s">
        <v>549</v>
      </c>
      <c r="B553" t="s">
        <v>1146</v>
      </c>
      <c r="C553" t="s">
        <v>1160</v>
      </c>
      <c r="D553">
        <v>119</v>
      </c>
      <c r="F553" t="str">
        <f>IF(ISNA(VLOOKUP($A553,Debian!A:A,1,FALSE)),"","Yes")</f>
        <v/>
      </c>
      <c r="G553" t="str">
        <f>IF(ISNA(VLOOKUP($A553,Debian!B:B,1,FALSE)),"","Yes")</f>
        <v>Yes</v>
      </c>
      <c r="H553" t="str">
        <f>IF(ISNA(VLOOKUP($A553,Debian!C:C,1,FALSE)),"","Yes")</f>
        <v>Yes</v>
      </c>
      <c r="J553" t="s">
        <v>1718</v>
      </c>
    </row>
    <row r="554" spans="1:10" x14ac:dyDescent="0.25">
      <c r="A554" t="s">
        <v>550</v>
      </c>
      <c r="B554" t="s">
        <v>1146</v>
      </c>
      <c r="C554" t="s">
        <v>1160</v>
      </c>
      <c r="D554">
        <v>32</v>
      </c>
      <c r="F554" t="str">
        <f>IF(ISNA(VLOOKUP($A554,Debian!A:A,1,FALSE)),"","Yes")</f>
        <v/>
      </c>
      <c r="G554" t="str">
        <f>IF(ISNA(VLOOKUP($A554,Debian!B:B,1,FALSE)),"","Yes")</f>
        <v>Yes</v>
      </c>
      <c r="H554" t="str">
        <f>IF(ISNA(VLOOKUP($A554,Debian!C:C,1,FALSE)),"","Yes")</f>
        <v>Yes</v>
      </c>
      <c r="J554" t="s">
        <v>1719</v>
      </c>
    </row>
    <row r="555" spans="1:10" x14ac:dyDescent="0.25">
      <c r="A555" t="s">
        <v>551</v>
      </c>
      <c r="B555" t="s">
        <v>1146</v>
      </c>
      <c r="C555" t="s">
        <v>1160</v>
      </c>
      <c r="D555">
        <v>41</v>
      </c>
      <c r="F555" t="str">
        <f>IF(ISNA(VLOOKUP($A555,Debian!A:A,1,FALSE)),"","Yes")</f>
        <v/>
      </c>
      <c r="G555" t="str">
        <f>IF(ISNA(VLOOKUP($A555,Debian!B:B,1,FALSE)),"","Yes")</f>
        <v/>
      </c>
      <c r="H555" t="str">
        <f>IF(ISNA(VLOOKUP($A555,Debian!C:C,1,FALSE)),"","Yes")</f>
        <v>Yes</v>
      </c>
      <c r="J555" t="s">
        <v>1720</v>
      </c>
    </row>
    <row r="556" spans="1:10" x14ac:dyDescent="0.25">
      <c r="A556" t="s">
        <v>552</v>
      </c>
      <c r="B556" t="s">
        <v>1146</v>
      </c>
      <c r="C556" t="s">
        <v>1160</v>
      </c>
      <c r="D556">
        <v>244</v>
      </c>
      <c r="F556" t="str">
        <f>IF(ISNA(VLOOKUP($A556,Debian!A:A,1,FALSE)),"","Yes")</f>
        <v/>
      </c>
      <c r="G556" t="str">
        <f>IF(ISNA(VLOOKUP($A556,Debian!B:B,1,FALSE)),"","Yes")</f>
        <v/>
      </c>
      <c r="H556" t="str">
        <f>IF(ISNA(VLOOKUP($A556,Debian!C:C,1,FALSE)),"","Yes")</f>
        <v>Yes</v>
      </c>
      <c r="J556" t="s">
        <v>1721</v>
      </c>
    </row>
    <row r="557" spans="1:10" x14ac:dyDescent="0.25">
      <c r="A557" t="s">
        <v>553</v>
      </c>
      <c r="B557" t="s">
        <v>1146</v>
      </c>
      <c r="C557" t="s">
        <v>1153</v>
      </c>
      <c r="D557">
        <v>86</v>
      </c>
      <c r="F557" t="str">
        <f>IF(ISNA(VLOOKUP($A557,Debian!A:A,1,FALSE)),"","Yes")</f>
        <v/>
      </c>
      <c r="G557" t="str">
        <f>IF(ISNA(VLOOKUP($A557,Debian!B:B,1,FALSE)),"","Yes")</f>
        <v/>
      </c>
      <c r="H557" t="str">
        <f>IF(ISNA(VLOOKUP($A557,Debian!C:C,1,FALSE)),"","Yes")</f>
        <v>Yes</v>
      </c>
      <c r="J557" t="s">
        <v>1722</v>
      </c>
    </row>
    <row r="558" spans="1:10" x14ac:dyDescent="0.25">
      <c r="A558" t="s">
        <v>554</v>
      </c>
      <c r="B558" t="s">
        <v>1146</v>
      </c>
      <c r="C558" t="s">
        <v>1160</v>
      </c>
      <c r="D558">
        <v>2753</v>
      </c>
      <c r="F558" t="str">
        <f>IF(ISNA(VLOOKUP($A558,Debian!A:A,1,FALSE)),"","Yes")</f>
        <v/>
      </c>
      <c r="G558" t="str">
        <f>IF(ISNA(VLOOKUP($A558,Debian!B:B,1,FALSE)),"","Yes")</f>
        <v/>
      </c>
      <c r="H558" t="str">
        <f>IF(ISNA(VLOOKUP($A558,Debian!C:C,1,FALSE)),"","Yes")</f>
        <v>Yes</v>
      </c>
      <c r="J558" t="s">
        <v>1723</v>
      </c>
    </row>
    <row r="559" spans="1:10" x14ac:dyDescent="0.25">
      <c r="A559" t="s">
        <v>555</v>
      </c>
      <c r="B559" t="s">
        <v>1146</v>
      </c>
      <c r="C559" t="s">
        <v>1160</v>
      </c>
      <c r="D559">
        <v>90</v>
      </c>
      <c r="F559" t="str">
        <f>IF(ISNA(VLOOKUP($A559,Debian!A:A,1,FALSE)),"","Yes")</f>
        <v/>
      </c>
      <c r="G559" t="str">
        <f>IF(ISNA(VLOOKUP($A559,Debian!B:B,1,FALSE)),"","Yes")</f>
        <v/>
      </c>
      <c r="H559" t="str">
        <f>IF(ISNA(VLOOKUP($A559,Debian!C:C,1,FALSE)),"","Yes")</f>
        <v>Yes</v>
      </c>
      <c r="J559" t="s">
        <v>1724</v>
      </c>
    </row>
    <row r="560" spans="1:10" x14ac:dyDescent="0.25">
      <c r="A560" t="s">
        <v>556</v>
      </c>
      <c r="B560" t="s">
        <v>1146</v>
      </c>
      <c r="C560" t="s">
        <v>1160</v>
      </c>
      <c r="D560">
        <v>171</v>
      </c>
      <c r="F560" t="str">
        <f>IF(ISNA(VLOOKUP($A560,Debian!A:A,1,FALSE)),"","Yes")</f>
        <v/>
      </c>
      <c r="G560" t="str">
        <f>IF(ISNA(VLOOKUP($A560,Debian!B:B,1,FALSE)),"","Yes")</f>
        <v/>
      </c>
      <c r="H560" t="str">
        <f>IF(ISNA(VLOOKUP($A560,Debian!C:C,1,FALSE)),"","Yes")</f>
        <v/>
      </c>
      <c r="J560" t="s">
        <v>1725</v>
      </c>
    </row>
    <row r="561" spans="1:10" x14ac:dyDescent="0.25">
      <c r="A561" t="s">
        <v>557</v>
      </c>
      <c r="B561" t="s">
        <v>1146</v>
      </c>
      <c r="C561" t="s">
        <v>1160</v>
      </c>
      <c r="D561">
        <v>128</v>
      </c>
      <c r="F561" t="str">
        <f>IF(ISNA(VLOOKUP($A561,Debian!A:A,1,FALSE)),"","Yes")</f>
        <v/>
      </c>
      <c r="G561" t="str">
        <f>IF(ISNA(VLOOKUP($A561,Debian!B:B,1,FALSE)),"","Yes")</f>
        <v/>
      </c>
      <c r="H561" t="str">
        <f>IF(ISNA(VLOOKUP($A561,Debian!C:C,1,FALSE)),"","Yes")</f>
        <v/>
      </c>
      <c r="J561" t="s">
        <v>1726</v>
      </c>
    </row>
    <row r="562" spans="1:10" x14ac:dyDescent="0.25">
      <c r="A562" t="s">
        <v>558</v>
      </c>
      <c r="B562" t="s">
        <v>1146</v>
      </c>
      <c r="C562" t="s">
        <v>1160</v>
      </c>
      <c r="D562">
        <v>606</v>
      </c>
      <c r="F562" t="str">
        <f>IF(ISNA(VLOOKUP($A562,Debian!A:A,1,FALSE)),"","Yes")</f>
        <v/>
      </c>
      <c r="G562" t="str">
        <f>IF(ISNA(VLOOKUP($A562,Debian!B:B,1,FALSE)),"","Yes")</f>
        <v/>
      </c>
      <c r="H562" t="str">
        <f>IF(ISNA(VLOOKUP($A562,Debian!C:C,1,FALSE)),"","Yes")</f>
        <v>Yes</v>
      </c>
      <c r="J562" t="s">
        <v>1727</v>
      </c>
    </row>
    <row r="563" spans="1:10" x14ac:dyDescent="0.25">
      <c r="A563" t="s">
        <v>559</v>
      </c>
      <c r="B563" t="s">
        <v>1146</v>
      </c>
      <c r="C563" t="s">
        <v>1160</v>
      </c>
      <c r="D563">
        <v>132</v>
      </c>
      <c r="F563" t="str">
        <f>IF(ISNA(VLOOKUP($A563,Debian!A:A,1,FALSE)),"","Yes")</f>
        <v/>
      </c>
      <c r="G563" t="str">
        <f>IF(ISNA(VLOOKUP($A563,Debian!B:B,1,FALSE)),"","Yes")</f>
        <v/>
      </c>
      <c r="H563" t="str">
        <f>IF(ISNA(VLOOKUP($A563,Debian!C:C,1,FALSE)),"","Yes")</f>
        <v>Yes</v>
      </c>
      <c r="J563" t="s">
        <v>1728</v>
      </c>
    </row>
    <row r="564" spans="1:10" x14ac:dyDescent="0.25">
      <c r="A564" t="s">
        <v>560</v>
      </c>
      <c r="B564" t="s">
        <v>1146</v>
      </c>
      <c r="C564" t="s">
        <v>1160</v>
      </c>
      <c r="D564">
        <v>32</v>
      </c>
      <c r="F564" t="str">
        <f>IF(ISNA(VLOOKUP($A564,Debian!A:A,1,FALSE)),"","Yes")</f>
        <v/>
      </c>
      <c r="G564" t="str">
        <f>IF(ISNA(VLOOKUP($A564,Debian!B:B,1,FALSE)),"","Yes")</f>
        <v/>
      </c>
      <c r="H564" t="str">
        <f>IF(ISNA(VLOOKUP($A564,Debian!C:C,1,FALSE)),"","Yes")</f>
        <v>Yes</v>
      </c>
      <c r="J564" t="s">
        <v>1729</v>
      </c>
    </row>
    <row r="565" spans="1:10" x14ac:dyDescent="0.25">
      <c r="A565" t="s">
        <v>561</v>
      </c>
      <c r="B565" t="s">
        <v>1146</v>
      </c>
      <c r="C565" t="s">
        <v>1160</v>
      </c>
      <c r="D565">
        <v>20</v>
      </c>
      <c r="F565" t="str">
        <f>IF(ISNA(VLOOKUP($A565,Debian!A:A,1,FALSE)),"","Yes")</f>
        <v/>
      </c>
      <c r="G565" t="str">
        <f>IF(ISNA(VLOOKUP($A565,Debian!B:B,1,FALSE)),"","Yes")</f>
        <v/>
      </c>
      <c r="H565" t="str">
        <f>IF(ISNA(VLOOKUP($A565,Debian!C:C,1,FALSE)),"","Yes")</f>
        <v>Yes</v>
      </c>
      <c r="J565" t="s">
        <v>1730</v>
      </c>
    </row>
    <row r="566" spans="1:10" x14ac:dyDescent="0.25">
      <c r="A566" t="s">
        <v>562</v>
      </c>
      <c r="B566" t="s">
        <v>1146</v>
      </c>
      <c r="C566" t="s">
        <v>1160</v>
      </c>
      <c r="D566">
        <v>320</v>
      </c>
      <c r="F566" t="str">
        <f>IF(ISNA(VLOOKUP($A566,Debian!A:A,1,FALSE)),"","Yes")</f>
        <v/>
      </c>
      <c r="G566" t="str">
        <f>IF(ISNA(VLOOKUP($A566,Debian!B:B,1,FALSE)),"","Yes")</f>
        <v/>
      </c>
      <c r="H566" t="str">
        <f>IF(ISNA(VLOOKUP($A566,Debian!C:C,1,FALSE)),"","Yes")</f>
        <v>Yes</v>
      </c>
      <c r="J566" t="s">
        <v>1731</v>
      </c>
    </row>
    <row r="567" spans="1:10" x14ac:dyDescent="0.25">
      <c r="A567" t="s">
        <v>563</v>
      </c>
      <c r="B567" t="s">
        <v>1146</v>
      </c>
      <c r="C567" t="s">
        <v>1160</v>
      </c>
      <c r="D567">
        <v>514</v>
      </c>
      <c r="F567" t="str">
        <f>IF(ISNA(VLOOKUP($A567,Debian!A:A,1,FALSE)),"","Yes")</f>
        <v/>
      </c>
      <c r="G567" t="str">
        <f>IF(ISNA(VLOOKUP($A567,Debian!B:B,1,FALSE)),"","Yes")</f>
        <v/>
      </c>
      <c r="H567" t="str">
        <f>IF(ISNA(VLOOKUP($A567,Debian!C:C,1,FALSE)),"","Yes")</f>
        <v>Yes</v>
      </c>
      <c r="J567" t="s">
        <v>1732</v>
      </c>
    </row>
    <row r="568" spans="1:10" x14ac:dyDescent="0.25">
      <c r="A568" t="s">
        <v>564</v>
      </c>
      <c r="B568" t="s">
        <v>1146</v>
      </c>
      <c r="C568" t="s">
        <v>1160</v>
      </c>
      <c r="D568">
        <v>779</v>
      </c>
      <c r="F568" t="str">
        <f>IF(ISNA(VLOOKUP($A568,Debian!A:A,1,FALSE)),"","Yes")</f>
        <v/>
      </c>
      <c r="G568" t="str">
        <f>IF(ISNA(VLOOKUP($A568,Debian!B:B,1,FALSE)),"","Yes")</f>
        <v/>
      </c>
      <c r="H568" t="str">
        <f>IF(ISNA(VLOOKUP($A568,Debian!C:C,1,FALSE)),"","Yes")</f>
        <v>Yes</v>
      </c>
      <c r="J568" t="s">
        <v>1733</v>
      </c>
    </row>
    <row r="569" spans="1:10" x14ac:dyDescent="0.25">
      <c r="A569" t="s">
        <v>565</v>
      </c>
      <c r="B569" t="s">
        <v>1146</v>
      </c>
      <c r="C569" t="s">
        <v>1160</v>
      </c>
      <c r="D569">
        <v>2092</v>
      </c>
      <c r="F569" t="str">
        <f>IF(ISNA(VLOOKUP($A569,Debian!A:A,1,FALSE)),"","Yes")</f>
        <v/>
      </c>
      <c r="G569" t="str">
        <f>IF(ISNA(VLOOKUP($A569,Debian!B:B,1,FALSE)),"","Yes")</f>
        <v/>
      </c>
      <c r="H569" t="str">
        <f>IF(ISNA(VLOOKUP($A569,Debian!C:C,1,FALSE)),"","Yes")</f>
        <v>Yes</v>
      </c>
      <c r="J569" t="s">
        <v>1734</v>
      </c>
    </row>
    <row r="570" spans="1:10" x14ac:dyDescent="0.25">
      <c r="A570" t="s">
        <v>566</v>
      </c>
      <c r="B570" t="s">
        <v>1146</v>
      </c>
      <c r="C570" t="s">
        <v>1160</v>
      </c>
      <c r="D570">
        <v>595</v>
      </c>
      <c r="F570" t="str">
        <f>IF(ISNA(VLOOKUP($A570,Debian!A:A,1,FALSE)),"","Yes")</f>
        <v/>
      </c>
      <c r="G570" t="str">
        <f>IF(ISNA(VLOOKUP($A570,Debian!B:B,1,FALSE)),"","Yes")</f>
        <v/>
      </c>
      <c r="H570" t="str">
        <f>IF(ISNA(VLOOKUP($A570,Debian!C:C,1,FALSE)),"","Yes")</f>
        <v>Yes</v>
      </c>
      <c r="J570" t="s">
        <v>1735</v>
      </c>
    </row>
    <row r="571" spans="1:10" x14ac:dyDescent="0.25">
      <c r="A571" t="s">
        <v>567</v>
      </c>
      <c r="B571" t="s">
        <v>1146</v>
      </c>
      <c r="C571" t="s">
        <v>1160</v>
      </c>
      <c r="D571">
        <v>374</v>
      </c>
      <c r="F571" t="str">
        <f>IF(ISNA(VLOOKUP($A571,Debian!A:A,1,FALSE)),"","Yes")</f>
        <v/>
      </c>
      <c r="G571" t="str">
        <f>IF(ISNA(VLOOKUP($A571,Debian!B:B,1,FALSE)),"","Yes")</f>
        <v/>
      </c>
      <c r="H571" t="str">
        <f>IF(ISNA(VLOOKUP($A571,Debian!C:C,1,FALSE)),"","Yes")</f>
        <v>Yes</v>
      </c>
      <c r="J571" t="s">
        <v>1736</v>
      </c>
    </row>
    <row r="572" spans="1:10" x14ac:dyDescent="0.25">
      <c r="A572" t="s">
        <v>568</v>
      </c>
      <c r="B572" t="s">
        <v>1146</v>
      </c>
      <c r="C572" t="s">
        <v>1160</v>
      </c>
      <c r="D572">
        <v>271</v>
      </c>
      <c r="F572" t="str">
        <f>IF(ISNA(VLOOKUP($A572,Debian!A:A,1,FALSE)),"","Yes")</f>
        <v/>
      </c>
      <c r="G572" t="str">
        <f>IF(ISNA(VLOOKUP($A572,Debian!B:B,1,FALSE)),"","Yes")</f>
        <v/>
      </c>
      <c r="H572" t="str">
        <f>IF(ISNA(VLOOKUP($A572,Debian!C:C,1,FALSE)),"","Yes")</f>
        <v>Yes</v>
      </c>
      <c r="J572" t="s">
        <v>1737</v>
      </c>
    </row>
    <row r="573" spans="1:10" x14ac:dyDescent="0.25">
      <c r="A573" t="s">
        <v>569</v>
      </c>
      <c r="B573" t="s">
        <v>1146</v>
      </c>
      <c r="C573" t="s">
        <v>1160</v>
      </c>
      <c r="D573">
        <v>1743</v>
      </c>
      <c r="F573" t="str">
        <f>IF(ISNA(VLOOKUP($A573,Debian!A:A,1,FALSE)),"","Yes")</f>
        <v/>
      </c>
      <c r="G573" t="str">
        <f>IF(ISNA(VLOOKUP($A573,Debian!B:B,1,FALSE)),"","Yes")</f>
        <v/>
      </c>
      <c r="H573" t="str">
        <f>IF(ISNA(VLOOKUP($A573,Debian!C:C,1,FALSE)),"","Yes")</f>
        <v>Yes</v>
      </c>
      <c r="J573" t="s">
        <v>1738</v>
      </c>
    </row>
    <row r="574" spans="1:10" x14ac:dyDescent="0.25">
      <c r="A574" t="s">
        <v>570</v>
      </c>
      <c r="B574" t="s">
        <v>1146</v>
      </c>
      <c r="C574" t="s">
        <v>1160</v>
      </c>
      <c r="D574">
        <v>952</v>
      </c>
      <c r="F574" t="str">
        <f>IF(ISNA(VLOOKUP($A574,Debian!A:A,1,FALSE)),"","Yes")</f>
        <v/>
      </c>
      <c r="G574" t="str">
        <f>IF(ISNA(VLOOKUP($A574,Debian!B:B,1,FALSE)),"","Yes")</f>
        <v/>
      </c>
      <c r="H574" t="str">
        <f>IF(ISNA(VLOOKUP($A574,Debian!C:C,1,FALSE)),"","Yes")</f>
        <v>Yes</v>
      </c>
      <c r="J574" t="s">
        <v>1739</v>
      </c>
    </row>
    <row r="575" spans="1:10" x14ac:dyDescent="0.25">
      <c r="A575" t="s">
        <v>571</v>
      </c>
      <c r="B575" t="s">
        <v>1146</v>
      </c>
      <c r="C575" t="s">
        <v>1160</v>
      </c>
      <c r="D575">
        <v>452</v>
      </c>
      <c r="F575" t="str">
        <f>IF(ISNA(VLOOKUP($A575,Debian!A:A,1,FALSE)),"","Yes")</f>
        <v/>
      </c>
      <c r="G575" t="str">
        <f>IF(ISNA(VLOOKUP($A575,Debian!B:B,1,FALSE)),"","Yes")</f>
        <v/>
      </c>
      <c r="H575" t="str">
        <f>IF(ISNA(VLOOKUP($A575,Debian!C:C,1,FALSE)),"","Yes")</f>
        <v>Yes</v>
      </c>
      <c r="J575" t="s">
        <v>1740</v>
      </c>
    </row>
    <row r="576" spans="1:10" x14ac:dyDescent="0.25">
      <c r="A576" t="s">
        <v>572</v>
      </c>
      <c r="B576" t="s">
        <v>1146</v>
      </c>
      <c r="C576" t="s">
        <v>1160</v>
      </c>
      <c r="D576">
        <v>439</v>
      </c>
      <c r="F576" t="str">
        <f>IF(ISNA(VLOOKUP($A576,Debian!A:A,1,FALSE)),"","Yes")</f>
        <v/>
      </c>
      <c r="G576" t="str">
        <f>IF(ISNA(VLOOKUP($A576,Debian!B:B,1,FALSE)),"","Yes")</f>
        <v/>
      </c>
      <c r="H576" t="str">
        <f>IF(ISNA(VLOOKUP($A576,Debian!C:C,1,FALSE)),"","Yes")</f>
        <v>Yes</v>
      </c>
      <c r="J576" t="s">
        <v>1741</v>
      </c>
    </row>
    <row r="577" spans="1:10" x14ac:dyDescent="0.25">
      <c r="A577" t="s">
        <v>573</v>
      </c>
      <c r="B577" t="s">
        <v>1146</v>
      </c>
      <c r="C577" t="s">
        <v>1160</v>
      </c>
      <c r="D577">
        <v>306</v>
      </c>
      <c r="F577" t="str">
        <f>IF(ISNA(VLOOKUP($A577,Debian!A:A,1,FALSE)),"","Yes")</f>
        <v/>
      </c>
      <c r="G577" t="str">
        <f>IF(ISNA(VLOOKUP($A577,Debian!B:B,1,FALSE)),"","Yes")</f>
        <v/>
      </c>
      <c r="H577" t="str">
        <f>IF(ISNA(VLOOKUP($A577,Debian!C:C,1,FALSE)),"","Yes")</f>
        <v>Yes</v>
      </c>
      <c r="J577" t="s">
        <v>1742</v>
      </c>
    </row>
    <row r="578" spans="1:10" x14ac:dyDescent="0.25">
      <c r="A578" t="s">
        <v>574</v>
      </c>
      <c r="B578" t="s">
        <v>1146</v>
      </c>
      <c r="C578" t="s">
        <v>1160</v>
      </c>
      <c r="D578">
        <v>653</v>
      </c>
      <c r="F578" t="str">
        <f>IF(ISNA(VLOOKUP($A578,Debian!A:A,1,FALSE)),"","Yes")</f>
        <v/>
      </c>
      <c r="G578" t="str">
        <f>IF(ISNA(VLOOKUP($A578,Debian!B:B,1,FALSE)),"","Yes")</f>
        <v/>
      </c>
      <c r="H578" t="str">
        <f>IF(ISNA(VLOOKUP($A578,Debian!C:C,1,FALSE)),"","Yes")</f>
        <v>Yes</v>
      </c>
      <c r="J578" t="s">
        <v>1743</v>
      </c>
    </row>
    <row r="579" spans="1:10" x14ac:dyDescent="0.25">
      <c r="A579" t="s">
        <v>575</v>
      </c>
      <c r="B579" t="s">
        <v>1150</v>
      </c>
      <c r="C579" t="s">
        <v>1160</v>
      </c>
      <c r="D579">
        <v>307</v>
      </c>
      <c r="F579" t="str">
        <f>IF(ISNA(VLOOKUP($A579,Debian!A:A,1,FALSE)),"","Yes")</f>
        <v/>
      </c>
      <c r="G579" t="str">
        <f>IF(ISNA(VLOOKUP($A579,Debian!B:B,1,FALSE)),"","Yes")</f>
        <v/>
      </c>
      <c r="H579" t="str">
        <f>IF(ISNA(VLOOKUP($A579,Debian!C:C,1,FALSE)),"","Yes")</f>
        <v>Yes</v>
      </c>
      <c r="J579" t="s">
        <v>1744</v>
      </c>
    </row>
    <row r="580" spans="1:10" x14ac:dyDescent="0.25">
      <c r="A580" t="s">
        <v>576</v>
      </c>
      <c r="B580" t="s">
        <v>1146</v>
      </c>
      <c r="C580" t="s">
        <v>1160</v>
      </c>
      <c r="D580">
        <v>134</v>
      </c>
      <c r="F580" t="str">
        <f>IF(ISNA(VLOOKUP($A580,Debian!A:A,1,FALSE)),"","Yes")</f>
        <v/>
      </c>
      <c r="G580" t="str">
        <f>IF(ISNA(VLOOKUP($A580,Debian!B:B,1,FALSE)),"","Yes")</f>
        <v/>
      </c>
      <c r="H580" t="str">
        <f>IF(ISNA(VLOOKUP($A580,Debian!C:C,1,FALSE)),"","Yes")</f>
        <v/>
      </c>
      <c r="J580" t="s">
        <v>1745</v>
      </c>
    </row>
    <row r="581" spans="1:10" x14ac:dyDescent="0.25">
      <c r="A581" t="s">
        <v>577</v>
      </c>
      <c r="B581" t="s">
        <v>1146</v>
      </c>
      <c r="C581" t="s">
        <v>1160</v>
      </c>
      <c r="D581">
        <v>253</v>
      </c>
      <c r="F581" t="str">
        <f>IF(ISNA(VLOOKUP($A581,Debian!A:A,1,FALSE)),"","Yes")</f>
        <v/>
      </c>
      <c r="G581" t="str">
        <f>IF(ISNA(VLOOKUP($A581,Debian!B:B,1,FALSE)),"","Yes")</f>
        <v/>
      </c>
      <c r="H581" t="str">
        <f>IF(ISNA(VLOOKUP($A581,Debian!C:C,1,FALSE)),"","Yes")</f>
        <v>Yes</v>
      </c>
      <c r="J581" t="s">
        <v>1746</v>
      </c>
    </row>
    <row r="582" spans="1:10" x14ac:dyDescent="0.25">
      <c r="A582" t="s">
        <v>578</v>
      </c>
      <c r="B582" t="s">
        <v>1146</v>
      </c>
      <c r="C582" t="s">
        <v>1160</v>
      </c>
      <c r="D582">
        <v>514</v>
      </c>
      <c r="F582" t="str">
        <f>IF(ISNA(VLOOKUP($A582,Debian!A:A,1,FALSE)),"","Yes")</f>
        <v/>
      </c>
      <c r="G582" t="str">
        <f>IF(ISNA(VLOOKUP($A582,Debian!B:B,1,FALSE)),"","Yes")</f>
        <v/>
      </c>
      <c r="H582" t="str">
        <f>IF(ISNA(VLOOKUP($A582,Debian!C:C,1,FALSE)),"","Yes")</f>
        <v>Yes</v>
      </c>
      <c r="J582" t="s">
        <v>1747</v>
      </c>
    </row>
    <row r="583" spans="1:10" x14ac:dyDescent="0.25">
      <c r="A583" t="s">
        <v>579</v>
      </c>
      <c r="B583" t="s">
        <v>1146</v>
      </c>
      <c r="C583" t="s">
        <v>1160</v>
      </c>
      <c r="D583">
        <v>797</v>
      </c>
      <c r="F583" t="str">
        <f>IF(ISNA(VLOOKUP($A583,Debian!A:A,1,FALSE)),"","Yes")</f>
        <v/>
      </c>
      <c r="G583" t="str">
        <f>IF(ISNA(VLOOKUP($A583,Debian!B:B,1,FALSE)),"","Yes")</f>
        <v/>
      </c>
      <c r="H583" t="str">
        <f>IF(ISNA(VLOOKUP($A583,Debian!C:C,1,FALSE)),"","Yes")</f>
        <v>Yes</v>
      </c>
      <c r="J583" t="s">
        <v>1748</v>
      </c>
    </row>
    <row r="584" spans="1:10" x14ac:dyDescent="0.25">
      <c r="A584" t="s">
        <v>580</v>
      </c>
      <c r="B584" t="s">
        <v>1149</v>
      </c>
      <c r="C584" t="s">
        <v>1160</v>
      </c>
      <c r="D584">
        <v>216</v>
      </c>
      <c r="F584" t="str">
        <f>IF(ISNA(VLOOKUP($A584,Debian!A:A,1,FALSE)),"","Yes")</f>
        <v>Yes</v>
      </c>
      <c r="G584" t="str">
        <f>IF(ISNA(VLOOKUP($A584,Debian!B:B,1,FALSE)),"","Yes")</f>
        <v>Yes</v>
      </c>
      <c r="H584" t="str">
        <f>IF(ISNA(VLOOKUP($A584,Debian!C:C,1,FALSE)),"","Yes")</f>
        <v>Yes</v>
      </c>
      <c r="J584" t="s">
        <v>1749</v>
      </c>
    </row>
    <row r="585" spans="1:10" x14ac:dyDescent="0.25">
      <c r="A585" t="s">
        <v>581</v>
      </c>
      <c r="B585" t="s">
        <v>1146</v>
      </c>
      <c r="C585" t="s">
        <v>925</v>
      </c>
      <c r="D585">
        <v>47</v>
      </c>
      <c r="F585" t="str">
        <f>IF(ISNA(VLOOKUP($A585,Debian!A:A,1,FALSE)),"","Yes")</f>
        <v/>
      </c>
      <c r="G585" t="str">
        <f>IF(ISNA(VLOOKUP($A585,Debian!B:B,1,FALSE)),"","Yes")</f>
        <v>Yes</v>
      </c>
      <c r="H585" t="str">
        <f>IF(ISNA(VLOOKUP($A585,Debian!C:C,1,FALSE)),"","Yes")</f>
        <v>Yes</v>
      </c>
      <c r="J585" t="s">
        <v>1750</v>
      </c>
    </row>
    <row r="586" spans="1:10" x14ac:dyDescent="0.25">
      <c r="A586" t="s">
        <v>582</v>
      </c>
      <c r="B586" t="s">
        <v>1146</v>
      </c>
      <c r="C586" t="s">
        <v>1160</v>
      </c>
      <c r="D586">
        <v>332</v>
      </c>
      <c r="F586" t="str">
        <f>IF(ISNA(VLOOKUP($A586,Debian!A:A,1,FALSE)),"","Yes")</f>
        <v/>
      </c>
      <c r="G586" t="str">
        <f>IF(ISNA(VLOOKUP($A586,Debian!B:B,1,FALSE)),"","Yes")</f>
        <v/>
      </c>
      <c r="H586" t="str">
        <f>IF(ISNA(VLOOKUP($A586,Debian!C:C,1,FALSE)),"","Yes")</f>
        <v>Yes</v>
      </c>
      <c r="J586" t="s">
        <v>1751</v>
      </c>
    </row>
    <row r="587" spans="1:10" x14ac:dyDescent="0.25">
      <c r="A587" t="s">
        <v>583</v>
      </c>
      <c r="B587" t="s">
        <v>1148</v>
      </c>
      <c r="C587" t="s">
        <v>1153</v>
      </c>
      <c r="D587">
        <v>678</v>
      </c>
      <c r="F587" t="str">
        <f>IF(ISNA(VLOOKUP($A587,Debian!A:A,1,FALSE)),"","Yes")</f>
        <v>Yes</v>
      </c>
      <c r="G587" t="str">
        <f>IF(ISNA(VLOOKUP($A587,Debian!B:B,1,FALSE)),"","Yes")</f>
        <v>Yes</v>
      </c>
      <c r="H587" t="str">
        <f>IF(ISNA(VLOOKUP($A587,Debian!C:C,1,FALSE)),"","Yes")</f>
        <v>Yes</v>
      </c>
      <c r="J587" t="s">
        <v>1752</v>
      </c>
    </row>
    <row r="588" spans="1:10" x14ac:dyDescent="0.25">
      <c r="A588" t="s">
        <v>584</v>
      </c>
      <c r="B588" t="s">
        <v>1148</v>
      </c>
      <c r="C588" t="s">
        <v>1153</v>
      </c>
      <c r="D588">
        <v>180</v>
      </c>
      <c r="F588" t="str">
        <f>IF(ISNA(VLOOKUP($A588,Debian!A:A,1,FALSE)),"","Yes")</f>
        <v>Yes</v>
      </c>
      <c r="G588" t="str">
        <f>IF(ISNA(VLOOKUP($A588,Debian!B:B,1,FALSE)),"","Yes")</f>
        <v>Yes</v>
      </c>
      <c r="H588" t="str">
        <f>IF(ISNA(VLOOKUP($A588,Debian!C:C,1,FALSE)),"","Yes")</f>
        <v>Yes</v>
      </c>
      <c r="J588" t="s">
        <v>1753</v>
      </c>
    </row>
    <row r="589" spans="1:10" x14ac:dyDescent="0.25">
      <c r="A589" t="s">
        <v>585</v>
      </c>
      <c r="B589" t="s">
        <v>1148</v>
      </c>
      <c r="C589" t="s">
        <v>1153</v>
      </c>
      <c r="D589">
        <v>1447</v>
      </c>
      <c r="F589" t="str">
        <f>IF(ISNA(VLOOKUP($A589,Debian!A:A,1,FALSE)),"","Yes")</f>
        <v>Yes</v>
      </c>
      <c r="G589" t="str">
        <f>IF(ISNA(VLOOKUP($A589,Debian!B:B,1,FALSE)),"","Yes")</f>
        <v>Yes</v>
      </c>
      <c r="H589" t="str">
        <f>IF(ISNA(VLOOKUP($A589,Debian!C:C,1,FALSE)),"","Yes")</f>
        <v>Yes</v>
      </c>
      <c r="J589" t="s">
        <v>1754</v>
      </c>
    </row>
    <row r="590" spans="1:10" x14ac:dyDescent="0.25">
      <c r="A590" t="s">
        <v>586</v>
      </c>
      <c r="B590" t="s">
        <v>1146</v>
      </c>
      <c r="C590" t="s">
        <v>1153</v>
      </c>
      <c r="D590">
        <v>235</v>
      </c>
      <c r="F590" t="str">
        <f>IF(ISNA(VLOOKUP($A590,Debian!A:A,1,FALSE)),"","Yes")</f>
        <v/>
      </c>
      <c r="G590" t="str">
        <f>IF(ISNA(VLOOKUP($A590,Debian!B:B,1,FALSE)),"","Yes")</f>
        <v/>
      </c>
      <c r="H590" t="str">
        <f>IF(ISNA(VLOOKUP($A590,Debian!C:C,1,FALSE)),"","Yes")</f>
        <v>Yes</v>
      </c>
      <c r="J590" t="s">
        <v>1755</v>
      </c>
    </row>
    <row r="591" spans="1:10" x14ac:dyDescent="0.25">
      <c r="A591" t="s">
        <v>587</v>
      </c>
      <c r="B591" t="s">
        <v>1148</v>
      </c>
      <c r="C591" t="s">
        <v>1160</v>
      </c>
      <c r="D591">
        <v>186</v>
      </c>
      <c r="F591" t="str">
        <f>IF(ISNA(VLOOKUP($A591,Debian!A:A,1,FALSE)),"","Yes")</f>
        <v>Yes</v>
      </c>
      <c r="G591" t="str">
        <f>IF(ISNA(VLOOKUP($A591,Debian!B:B,1,FALSE)),"","Yes")</f>
        <v>Yes</v>
      </c>
      <c r="H591" t="str">
        <f>IF(ISNA(VLOOKUP($A591,Debian!C:C,1,FALSE)),"","Yes")</f>
        <v>Yes</v>
      </c>
      <c r="J591" t="s">
        <v>1756</v>
      </c>
    </row>
    <row r="592" spans="1:10" x14ac:dyDescent="0.25">
      <c r="A592" t="s">
        <v>588</v>
      </c>
      <c r="B592" t="s">
        <v>1146</v>
      </c>
      <c r="C592" t="s">
        <v>1160</v>
      </c>
      <c r="D592">
        <v>492</v>
      </c>
      <c r="F592" t="str">
        <f>IF(ISNA(VLOOKUP($A592,Debian!A:A,1,FALSE)),"","Yes")</f>
        <v/>
      </c>
      <c r="G592" t="str">
        <f>IF(ISNA(VLOOKUP($A592,Debian!B:B,1,FALSE)),"","Yes")</f>
        <v>Yes</v>
      </c>
      <c r="H592" t="str">
        <f>IF(ISNA(VLOOKUP($A592,Debian!C:C,1,FALSE)),"","Yes")</f>
        <v>Yes</v>
      </c>
      <c r="J592" t="s">
        <v>1757</v>
      </c>
    </row>
    <row r="593" spans="1:10" x14ac:dyDescent="0.25">
      <c r="A593" t="s">
        <v>589</v>
      </c>
      <c r="B593" t="s">
        <v>1150</v>
      </c>
      <c r="C593" t="s">
        <v>1183</v>
      </c>
      <c r="D593">
        <v>205</v>
      </c>
      <c r="F593" t="str">
        <f>IF(ISNA(VLOOKUP($A593,Debian!A:A,1,FALSE)),"","Yes")</f>
        <v/>
      </c>
      <c r="G593" t="str">
        <f>IF(ISNA(VLOOKUP($A593,Debian!B:B,1,FALSE)),"","Yes")</f>
        <v/>
      </c>
      <c r="H593" t="str">
        <f>IF(ISNA(VLOOKUP($A593,Debian!C:C,1,FALSE)),"","Yes")</f>
        <v>Yes</v>
      </c>
      <c r="J593" t="s">
        <v>1757</v>
      </c>
    </row>
    <row r="594" spans="1:10" x14ac:dyDescent="0.25">
      <c r="A594" t="s">
        <v>590</v>
      </c>
      <c r="B594" t="s">
        <v>1146</v>
      </c>
      <c r="C594" t="s">
        <v>1160</v>
      </c>
      <c r="D594">
        <v>253</v>
      </c>
      <c r="F594" t="str">
        <f>IF(ISNA(VLOOKUP($A594,Debian!A:A,1,FALSE)),"","Yes")</f>
        <v/>
      </c>
      <c r="G594" t="str">
        <f>IF(ISNA(VLOOKUP($A594,Debian!B:B,1,FALSE)),"","Yes")</f>
        <v>Yes</v>
      </c>
      <c r="H594" t="str">
        <f>IF(ISNA(VLOOKUP($A594,Debian!C:C,1,FALSE)),"","Yes")</f>
        <v>Yes</v>
      </c>
      <c r="J594" t="s">
        <v>1757</v>
      </c>
    </row>
    <row r="595" spans="1:10" x14ac:dyDescent="0.25">
      <c r="A595" t="s">
        <v>591</v>
      </c>
      <c r="B595" t="s">
        <v>1146</v>
      </c>
      <c r="C595" t="s">
        <v>1160</v>
      </c>
      <c r="D595">
        <v>284</v>
      </c>
      <c r="F595" t="str">
        <f>IF(ISNA(VLOOKUP($A595,Debian!A:A,1,FALSE)),"","Yes")</f>
        <v/>
      </c>
      <c r="G595" t="str">
        <f>IF(ISNA(VLOOKUP($A595,Debian!B:B,1,FALSE)),"","Yes")</f>
        <v>Yes</v>
      </c>
      <c r="H595" t="str">
        <f>IF(ISNA(VLOOKUP($A595,Debian!C:C,1,FALSE)),"","Yes")</f>
        <v>Yes</v>
      </c>
      <c r="J595" t="s">
        <v>1757</v>
      </c>
    </row>
    <row r="596" spans="1:10" x14ac:dyDescent="0.25">
      <c r="A596" t="s">
        <v>592</v>
      </c>
      <c r="B596" t="s">
        <v>1150</v>
      </c>
      <c r="C596" t="s">
        <v>1183</v>
      </c>
      <c r="D596">
        <v>116</v>
      </c>
      <c r="F596" t="str">
        <f>IF(ISNA(VLOOKUP($A596,Debian!A:A,1,FALSE)),"","Yes")</f>
        <v/>
      </c>
      <c r="G596" t="str">
        <f>IF(ISNA(VLOOKUP($A596,Debian!B:B,1,FALSE)),"","Yes")</f>
        <v/>
      </c>
      <c r="H596" t="str">
        <f>IF(ISNA(VLOOKUP($A596,Debian!C:C,1,FALSE)),"","Yes")</f>
        <v>Yes</v>
      </c>
      <c r="J596" t="s">
        <v>1758</v>
      </c>
    </row>
    <row r="597" spans="1:10" x14ac:dyDescent="0.25">
      <c r="A597" t="s">
        <v>593</v>
      </c>
      <c r="B597" t="s">
        <v>1146</v>
      </c>
      <c r="C597" t="s">
        <v>1160</v>
      </c>
      <c r="D597">
        <v>240</v>
      </c>
      <c r="F597" t="str">
        <f>IF(ISNA(VLOOKUP($A597,Debian!A:A,1,FALSE)),"","Yes")</f>
        <v/>
      </c>
      <c r="G597" t="str">
        <f>IF(ISNA(VLOOKUP($A597,Debian!B:B,1,FALSE)),"","Yes")</f>
        <v/>
      </c>
      <c r="H597" t="str">
        <f>IF(ISNA(VLOOKUP($A597,Debian!C:C,1,FALSE)),"","Yes")</f>
        <v>Yes</v>
      </c>
      <c r="J597" t="s">
        <v>1757</v>
      </c>
    </row>
    <row r="598" spans="1:10" x14ac:dyDescent="0.25">
      <c r="A598" t="s">
        <v>594</v>
      </c>
      <c r="B598" t="s">
        <v>1146</v>
      </c>
      <c r="C598" t="s">
        <v>925</v>
      </c>
      <c r="D598">
        <v>47</v>
      </c>
      <c r="F598" t="str">
        <f>IF(ISNA(VLOOKUP($A598,Debian!A:A,1,FALSE)),"","Yes")</f>
        <v/>
      </c>
      <c r="G598" t="str">
        <f>IF(ISNA(VLOOKUP($A598,Debian!B:B,1,FALSE)),"","Yes")</f>
        <v>Yes</v>
      </c>
      <c r="H598" t="str">
        <f>IF(ISNA(VLOOKUP($A598,Debian!C:C,1,FALSE)),"","Yes")</f>
        <v>Yes</v>
      </c>
      <c r="J598" t="s">
        <v>1759</v>
      </c>
    </row>
    <row r="599" spans="1:10" x14ac:dyDescent="0.25">
      <c r="A599" t="s">
        <v>595</v>
      </c>
      <c r="B599" t="s">
        <v>1146</v>
      </c>
      <c r="C599" t="s">
        <v>1160</v>
      </c>
      <c r="D599">
        <v>433</v>
      </c>
      <c r="F599" t="str">
        <f>IF(ISNA(VLOOKUP($A599,Debian!A:A,1,FALSE)),"","Yes")</f>
        <v/>
      </c>
      <c r="G599" t="str">
        <f>IF(ISNA(VLOOKUP($A599,Debian!B:B,1,FALSE)),"","Yes")</f>
        <v/>
      </c>
      <c r="H599" t="str">
        <f>IF(ISNA(VLOOKUP($A599,Debian!C:C,1,FALSE)),"","Yes")</f>
        <v>Yes</v>
      </c>
      <c r="J599" t="s">
        <v>1760</v>
      </c>
    </row>
    <row r="600" spans="1:10" x14ac:dyDescent="0.25">
      <c r="A600" t="s">
        <v>596</v>
      </c>
      <c r="B600" t="s">
        <v>1146</v>
      </c>
      <c r="C600" t="s">
        <v>1160</v>
      </c>
      <c r="D600">
        <v>67</v>
      </c>
      <c r="F600" t="str">
        <f>IF(ISNA(VLOOKUP($A600,Debian!A:A,1,FALSE)),"","Yes")</f>
        <v/>
      </c>
      <c r="G600" t="str">
        <f>IF(ISNA(VLOOKUP($A600,Debian!B:B,1,FALSE)),"","Yes")</f>
        <v/>
      </c>
      <c r="H600" t="str">
        <f>IF(ISNA(VLOOKUP($A600,Debian!C:C,1,FALSE)),"","Yes")</f>
        <v>Yes</v>
      </c>
      <c r="J600" t="s">
        <v>1761</v>
      </c>
    </row>
    <row r="601" spans="1:10" x14ac:dyDescent="0.25">
      <c r="A601" t="s">
        <v>597</v>
      </c>
      <c r="B601" t="s">
        <v>1147</v>
      </c>
      <c r="C601" t="s">
        <v>1160</v>
      </c>
      <c r="D601">
        <v>572</v>
      </c>
      <c r="F601" t="str">
        <f>IF(ISNA(VLOOKUP($A601,Debian!A:A,1,FALSE)),"","Yes")</f>
        <v>Yes</v>
      </c>
      <c r="G601" t="str">
        <f>IF(ISNA(VLOOKUP($A601,Debian!B:B,1,FALSE)),"","Yes")</f>
        <v>Yes</v>
      </c>
      <c r="H601" t="str">
        <f>IF(ISNA(VLOOKUP($A601,Debian!C:C,1,FALSE)),"","Yes")</f>
        <v>Yes</v>
      </c>
      <c r="J601" t="s">
        <v>1762</v>
      </c>
    </row>
    <row r="602" spans="1:10" x14ac:dyDescent="0.25">
      <c r="A602" t="s">
        <v>598</v>
      </c>
      <c r="B602" t="s">
        <v>1146</v>
      </c>
      <c r="C602" t="s">
        <v>1160</v>
      </c>
      <c r="D602">
        <v>74</v>
      </c>
      <c r="F602" t="str">
        <f>IF(ISNA(VLOOKUP($A602,Debian!A:A,1,FALSE)),"","Yes")</f>
        <v/>
      </c>
      <c r="G602" t="str">
        <f>IF(ISNA(VLOOKUP($A602,Debian!B:B,1,FALSE)),"","Yes")</f>
        <v>Yes</v>
      </c>
      <c r="H602" t="str">
        <f>IF(ISNA(VLOOKUP($A602,Debian!C:C,1,FALSE)),"","Yes")</f>
        <v>Yes</v>
      </c>
      <c r="J602" t="s">
        <v>1763</v>
      </c>
    </row>
    <row r="603" spans="1:10" x14ac:dyDescent="0.25">
      <c r="A603" t="s">
        <v>599</v>
      </c>
      <c r="B603" t="s">
        <v>1147</v>
      </c>
      <c r="C603" t="s">
        <v>1160</v>
      </c>
      <c r="D603">
        <v>54</v>
      </c>
      <c r="F603" t="str">
        <f>IF(ISNA(VLOOKUP($A603,Debian!A:A,1,FALSE)),"","Yes")</f>
        <v>Yes</v>
      </c>
      <c r="G603" t="str">
        <f>IF(ISNA(VLOOKUP($A603,Debian!B:B,1,FALSE)),"","Yes")</f>
        <v>Yes</v>
      </c>
      <c r="H603" t="str">
        <f>IF(ISNA(VLOOKUP($A603,Debian!C:C,1,FALSE)),"","Yes")</f>
        <v>Yes</v>
      </c>
      <c r="J603" t="s">
        <v>1764</v>
      </c>
    </row>
    <row r="604" spans="1:10" x14ac:dyDescent="0.25">
      <c r="A604" t="s">
        <v>600</v>
      </c>
      <c r="B604" t="s">
        <v>1146</v>
      </c>
      <c r="C604" t="s">
        <v>1160</v>
      </c>
      <c r="D604">
        <v>383</v>
      </c>
      <c r="F604" t="str">
        <f>IF(ISNA(VLOOKUP($A604,Debian!A:A,1,FALSE)),"","Yes")</f>
        <v/>
      </c>
      <c r="G604" t="str">
        <f>IF(ISNA(VLOOKUP($A604,Debian!B:B,1,FALSE)),"","Yes")</f>
        <v/>
      </c>
      <c r="H604" t="str">
        <f>IF(ISNA(VLOOKUP($A604,Debian!C:C,1,FALSE)),"","Yes")</f>
        <v/>
      </c>
      <c r="J604" t="s">
        <v>1765</v>
      </c>
    </row>
    <row r="605" spans="1:10" x14ac:dyDescent="0.25">
      <c r="A605" t="s">
        <v>601</v>
      </c>
      <c r="B605" t="s">
        <v>1146</v>
      </c>
      <c r="C605" t="s">
        <v>1160</v>
      </c>
      <c r="D605">
        <v>680</v>
      </c>
      <c r="F605" t="str">
        <f>IF(ISNA(VLOOKUP($A605,Debian!A:A,1,FALSE)),"","Yes")</f>
        <v/>
      </c>
      <c r="G605" t="str">
        <f>IF(ISNA(VLOOKUP($A605,Debian!B:B,1,FALSE)),"","Yes")</f>
        <v>Yes</v>
      </c>
      <c r="H605" t="str">
        <f>IF(ISNA(VLOOKUP($A605,Debian!C:C,1,FALSE)),"","Yes")</f>
        <v>Yes</v>
      </c>
      <c r="J605" t="s">
        <v>1766</v>
      </c>
    </row>
    <row r="606" spans="1:10" x14ac:dyDescent="0.25">
      <c r="A606" t="s">
        <v>602</v>
      </c>
      <c r="B606" t="s">
        <v>1146</v>
      </c>
      <c r="C606" t="s">
        <v>1160</v>
      </c>
      <c r="D606">
        <v>48</v>
      </c>
      <c r="F606" t="str">
        <f>IF(ISNA(VLOOKUP($A606,Debian!A:A,1,FALSE)),"","Yes")</f>
        <v/>
      </c>
      <c r="G606" t="str">
        <f>IF(ISNA(VLOOKUP($A606,Debian!B:B,1,FALSE)),"","Yes")</f>
        <v/>
      </c>
      <c r="H606" t="str">
        <f>IF(ISNA(VLOOKUP($A606,Debian!C:C,1,FALSE)),"","Yes")</f>
        <v>Yes</v>
      </c>
      <c r="J606" t="s">
        <v>1767</v>
      </c>
    </row>
    <row r="607" spans="1:10" x14ac:dyDescent="0.25">
      <c r="A607" t="s">
        <v>603</v>
      </c>
      <c r="B607" t="s">
        <v>1146</v>
      </c>
      <c r="C607" t="s">
        <v>1160</v>
      </c>
      <c r="D607">
        <v>238</v>
      </c>
      <c r="F607" t="str">
        <f>IF(ISNA(VLOOKUP($A607,Debian!A:A,1,FALSE)),"","Yes")</f>
        <v>Yes</v>
      </c>
      <c r="G607" t="str">
        <f>IF(ISNA(VLOOKUP($A607,Debian!B:B,1,FALSE)),"","Yes")</f>
        <v>Yes</v>
      </c>
      <c r="H607" t="str">
        <f>IF(ISNA(VLOOKUP($A607,Debian!C:C,1,FALSE)),"","Yes")</f>
        <v>Yes</v>
      </c>
      <c r="J607" t="s">
        <v>1768</v>
      </c>
    </row>
    <row r="608" spans="1:10" x14ac:dyDescent="0.25">
      <c r="A608" t="s">
        <v>604</v>
      </c>
      <c r="B608" t="s">
        <v>1146</v>
      </c>
      <c r="C608" t="s">
        <v>1181</v>
      </c>
      <c r="D608">
        <v>520</v>
      </c>
      <c r="F608" t="str">
        <f>IF(ISNA(VLOOKUP($A608,Debian!A:A,1,FALSE)),"","Yes")</f>
        <v/>
      </c>
      <c r="G608" t="str">
        <f>IF(ISNA(VLOOKUP($A608,Debian!B:B,1,FALSE)),"","Yes")</f>
        <v/>
      </c>
      <c r="H608" t="str">
        <f>IF(ISNA(VLOOKUP($A608,Debian!C:C,1,FALSE)),"","Yes")</f>
        <v/>
      </c>
      <c r="J608" t="s">
        <v>1769</v>
      </c>
    </row>
    <row r="609" spans="1:10" x14ac:dyDescent="0.25">
      <c r="A609" t="s">
        <v>605</v>
      </c>
      <c r="B609" t="s">
        <v>1146</v>
      </c>
      <c r="C609" t="s">
        <v>925</v>
      </c>
      <c r="D609">
        <v>129</v>
      </c>
      <c r="F609" t="str">
        <f>IF(ISNA(VLOOKUP($A609,Debian!A:A,1,FALSE)),"","Yes")</f>
        <v/>
      </c>
      <c r="G609" t="str">
        <f>IF(ISNA(VLOOKUP($A609,Debian!B:B,1,FALSE)),"","Yes")</f>
        <v>Yes</v>
      </c>
      <c r="H609" t="str">
        <f>IF(ISNA(VLOOKUP($A609,Debian!C:C,1,FALSE)),"","Yes")</f>
        <v>Yes</v>
      </c>
      <c r="J609" t="s">
        <v>1770</v>
      </c>
    </row>
    <row r="610" spans="1:10" x14ac:dyDescent="0.25">
      <c r="A610" t="s">
        <v>606</v>
      </c>
      <c r="B610" t="s">
        <v>1146</v>
      </c>
      <c r="C610" t="s">
        <v>925</v>
      </c>
      <c r="D610">
        <v>36</v>
      </c>
      <c r="F610" t="str">
        <f>IF(ISNA(VLOOKUP($A610,Debian!A:A,1,FALSE)),"","Yes")</f>
        <v/>
      </c>
      <c r="G610" t="str">
        <f>IF(ISNA(VLOOKUP($A610,Debian!B:B,1,FALSE)),"","Yes")</f>
        <v>Yes</v>
      </c>
      <c r="H610" t="str">
        <f>IF(ISNA(VLOOKUP($A610,Debian!C:C,1,FALSE)),"","Yes")</f>
        <v>Yes</v>
      </c>
      <c r="J610" t="s">
        <v>1771</v>
      </c>
    </row>
    <row r="611" spans="1:10" x14ac:dyDescent="0.25">
      <c r="A611" t="s">
        <v>607</v>
      </c>
      <c r="B611" t="s">
        <v>1146</v>
      </c>
      <c r="C611" t="s">
        <v>1160</v>
      </c>
      <c r="D611">
        <v>44</v>
      </c>
      <c r="F611" t="str">
        <f>IF(ISNA(VLOOKUP($A611,Debian!A:A,1,FALSE)),"","Yes")</f>
        <v/>
      </c>
      <c r="G611" t="str">
        <f>IF(ISNA(VLOOKUP($A611,Debian!B:B,1,FALSE)),"","Yes")</f>
        <v/>
      </c>
      <c r="H611" t="str">
        <f>IF(ISNA(VLOOKUP($A611,Debian!C:C,1,FALSE)),"","Yes")</f>
        <v>Yes</v>
      </c>
      <c r="J611" t="s">
        <v>1772</v>
      </c>
    </row>
    <row r="612" spans="1:10" x14ac:dyDescent="0.25">
      <c r="A612" t="s">
        <v>608</v>
      </c>
      <c r="B612" t="s">
        <v>1146</v>
      </c>
      <c r="C612" t="s">
        <v>1160</v>
      </c>
      <c r="D612">
        <v>95</v>
      </c>
      <c r="F612" t="str">
        <f>IF(ISNA(VLOOKUP($A612,Debian!A:A,1,FALSE)),"","Yes")</f>
        <v/>
      </c>
      <c r="G612" t="str">
        <f>IF(ISNA(VLOOKUP($A612,Debian!B:B,1,FALSE)),"","Yes")</f>
        <v/>
      </c>
      <c r="H612" t="str">
        <f>IF(ISNA(VLOOKUP($A612,Debian!C:C,1,FALSE)),"","Yes")</f>
        <v>Yes</v>
      </c>
      <c r="J612" t="s">
        <v>1773</v>
      </c>
    </row>
    <row r="613" spans="1:10" x14ac:dyDescent="0.25">
      <c r="A613" t="s">
        <v>609</v>
      </c>
      <c r="B613" t="s">
        <v>1146</v>
      </c>
      <c r="C613" t="s">
        <v>1160</v>
      </c>
      <c r="D613">
        <v>107</v>
      </c>
      <c r="F613" t="str">
        <f>IF(ISNA(VLOOKUP($A613,Debian!A:A,1,FALSE)),"","Yes")</f>
        <v/>
      </c>
      <c r="G613" t="str">
        <f>IF(ISNA(VLOOKUP($A613,Debian!B:B,1,FALSE)),"","Yes")</f>
        <v/>
      </c>
      <c r="H613" t="str">
        <f>IF(ISNA(VLOOKUP($A613,Debian!C:C,1,FALSE)),"","Yes")</f>
        <v>Yes</v>
      </c>
      <c r="J613" t="s">
        <v>1774</v>
      </c>
    </row>
    <row r="614" spans="1:10" x14ac:dyDescent="0.25">
      <c r="A614" t="s">
        <v>610</v>
      </c>
      <c r="B614" t="s">
        <v>1146</v>
      </c>
      <c r="C614" t="s">
        <v>1160</v>
      </c>
      <c r="D614">
        <v>2445</v>
      </c>
      <c r="F614" t="str">
        <f>IF(ISNA(VLOOKUP($A614,Debian!A:A,1,FALSE)),"","Yes")</f>
        <v/>
      </c>
      <c r="G614" t="str">
        <f>IF(ISNA(VLOOKUP($A614,Debian!B:B,1,FALSE)),"","Yes")</f>
        <v/>
      </c>
      <c r="H614" t="str">
        <f>IF(ISNA(VLOOKUP($A614,Debian!C:C,1,FALSE)),"","Yes")</f>
        <v>Yes</v>
      </c>
      <c r="J614" t="s">
        <v>1775</v>
      </c>
    </row>
    <row r="615" spans="1:10" x14ac:dyDescent="0.25">
      <c r="A615" t="s">
        <v>611</v>
      </c>
      <c r="B615" t="s">
        <v>1147</v>
      </c>
      <c r="C615" t="s">
        <v>1160</v>
      </c>
      <c r="D615">
        <v>118</v>
      </c>
      <c r="F615" t="str">
        <f>IF(ISNA(VLOOKUP($A615,Debian!A:A,1,FALSE)),"","Yes")</f>
        <v>Yes</v>
      </c>
      <c r="G615" t="str">
        <f>IF(ISNA(VLOOKUP($A615,Debian!B:B,1,FALSE)),"","Yes")</f>
        <v>Yes</v>
      </c>
      <c r="H615" t="str">
        <f>IF(ISNA(VLOOKUP($A615,Debian!C:C,1,FALSE)),"","Yes")</f>
        <v>Yes</v>
      </c>
      <c r="J615" t="s">
        <v>1776</v>
      </c>
    </row>
    <row r="616" spans="1:10" x14ac:dyDescent="0.25">
      <c r="A616" t="s">
        <v>612</v>
      </c>
      <c r="B616" t="s">
        <v>1146</v>
      </c>
      <c r="C616" t="s">
        <v>1160</v>
      </c>
      <c r="D616">
        <v>167</v>
      </c>
      <c r="F616" t="str">
        <f>IF(ISNA(VLOOKUP($A616,Debian!A:A,1,FALSE)),"","Yes")</f>
        <v/>
      </c>
      <c r="G616" t="str">
        <f>IF(ISNA(VLOOKUP($A616,Debian!B:B,1,FALSE)),"","Yes")</f>
        <v/>
      </c>
      <c r="H616" t="str">
        <f>IF(ISNA(VLOOKUP($A616,Debian!C:C,1,FALSE)),"","Yes")</f>
        <v>Yes</v>
      </c>
      <c r="J616" t="s">
        <v>1777</v>
      </c>
    </row>
    <row r="617" spans="1:10" x14ac:dyDescent="0.25">
      <c r="A617" t="s">
        <v>613</v>
      </c>
      <c r="B617" t="s">
        <v>1146</v>
      </c>
      <c r="C617" t="s">
        <v>1160</v>
      </c>
      <c r="D617">
        <v>37</v>
      </c>
      <c r="F617" t="str">
        <f>IF(ISNA(VLOOKUP($A617,Debian!A:A,1,FALSE)),"","Yes")</f>
        <v/>
      </c>
      <c r="G617" t="str">
        <f>IF(ISNA(VLOOKUP($A617,Debian!B:B,1,FALSE)),"","Yes")</f>
        <v/>
      </c>
      <c r="H617" t="str">
        <f>IF(ISNA(VLOOKUP($A617,Debian!C:C,1,FALSE)),"","Yes")</f>
        <v/>
      </c>
      <c r="J617" t="s">
        <v>1778</v>
      </c>
    </row>
    <row r="618" spans="1:10" x14ac:dyDescent="0.25">
      <c r="A618" t="s">
        <v>614</v>
      </c>
      <c r="B618" t="s">
        <v>1147</v>
      </c>
      <c r="C618" t="s">
        <v>1160</v>
      </c>
      <c r="D618">
        <v>91</v>
      </c>
      <c r="F618" t="str">
        <f>IF(ISNA(VLOOKUP($A618,Debian!A:A,1,FALSE)),"","Yes")</f>
        <v>Yes</v>
      </c>
      <c r="G618" t="str">
        <f>IF(ISNA(VLOOKUP($A618,Debian!B:B,1,FALSE)),"","Yes")</f>
        <v>Yes</v>
      </c>
      <c r="H618" t="str">
        <f>IF(ISNA(VLOOKUP($A618,Debian!C:C,1,FALSE)),"","Yes")</f>
        <v>Yes</v>
      </c>
      <c r="J618" t="s">
        <v>1779</v>
      </c>
    </row>
    <row r="619" spans="1:10" x14ac:dyDescent="0.25">
      <c r="A619" t="s">
        <v>615</v>
      </c>
      <c r="B619" t="s">
        <v>1146</v>
      </c>
      <c r="C619" t="s">
        <v>1160</v>
      </c>
      <c r="D619">
        <v>123</v>
      </c>
      <c r="F619" t="str">
        <f>IF(ISNA(VLOOKUP($A619,Debian!A:A,1,FALSE)),"","Yes")</f>
        <v/>
      </c>
      <c r="G619" t="str">
        <f>IF(ISNA(VLOOKUP($A619,Debian!B:B,1,FALSE)),"","Yes")</f>
        <v/>
      </c>
      <c r="H619" t="str">
        <f>IF(ISNA(VLOOKUP($A619,Debian!C:C,1,FALSE)),"","Yes")</f>
        <v>Yes</v>
      </c>
      <c r="J619" t="s">
        <v>1780</v>
      </c>
    </row>
    <row r="620" spans="1:10" x14ac:dyDescent="0.25">
      <c r="A620" t="s">
        <v>616</v>
      </c>
      <c r="B620" t="s">
        <v>1146</v>
      </c>
      <c r="C620" t="s">
        <v>1160</v>
      </c>
      <c r="D620">
        <v>419</v>
      </c>
      <c r="F620" t="str">
        <f>IF(ISNA(VLOOKUP($A620,Debian!A:A,1,FALSE)),"","Yes")</f>
        <v>Yes</v>
      </c>
      <c r="G620" t="str">
        <f>IF(ISNA(VLOOKUP($A620,Debian!B:B,1,FALSE)),"","Yes")</f>
        <v>Yes</v>
      </c>
      <c r="H620" t="str">
        <f>IF(ISNA(VLOOKUP($A620,Debian!C:C,1,FALSE)),"","Yes")</f>
        <v>Yes</v>
      </c>
      <c r="J620" t="s">
        <v>1781</v>
      </c>
    </row>
    <row r="621" spans="1:10" x14ac:dyDescent="0.25">
      <c r="A621" t="s">
        <v>617</v>
      </c>
      <c r="B621" t="s">
        <v>1146</v>
      </c>
      <c r="C621" t="s">
        <v>1160</v>
      </c>
      <c r="D621">
        <v>125</v>
      </c>
      <c r="F621" t="str">
        <f>IF(ISNA(VLOOKUP($A621,Debian!A:A,1,FALSE)),"","Yes")</f>
        <v/>
      </c>
      <c r="G621" t="str">
        <f>IF(ISNA(VLOOKUP($A621,Debian!B:B,1,FALSE)),"","Yes")</f>
        <v>Yes</v>
      </c>
      <c r="H621" t="str">
        <f>IF(ISNA(VLOOKUP($A621,Debian!C:C,1,FALSE)),"","Yes")</f>
        <v>Yes</v>
      </c>
      <c r="J621" t="s">
        <v>1782</v>
      </c>
    </row>
    <row r="622" spans="1:10" x14ac:dyDescent="0.25">
      <c r="A622" t="s">
        <v>618</v>
      </c>
      <c r="B622" t="s">
        <v>1146</v>
      </c>
      <c r="C622" t="s">
        <v>1160</v>
      </c>
      <c r="D622">
        <v>761</v>
      </c>
      <c r="F622" t="str">
        <f>IF(ISNA(VLOOKUP($A622,Debian!A:A,1,FALSE)),"","Yes")</f>
        <v/>
      </c>
      <c r="G622" t="str">
        <f>IF(ISNA(VLOOKUP($A622,Debian!B:B,1,FALSE)),"","Yes")</f>
        <v/>
      </c>
      <c r="H622" t="str">
        <f>IF(ISNA(VLOOKUP($A622,Debian!C:C,1,FALSE)),"","Yes")</f>
        <v>Yes</v>
      </c>
      <c r="J622" t="s">
        <v>1783</v>
      </c>
    </row>
    <row r="623" spans="1:10" x14ac:dyDescent="0.25">
      <c r="A623" t="s">
        <v>619</v>
      </c>
      <c r="B623" t="s">
        <v>1146</v>
      </c>
      <c r="C623" t="s">
        <v>947</v>
      </c>
      <c r="D623">
        <v>30</v>
      </c>
      <c r="F623" t="str">
        <f>IF(ISNA(VLOOKUP($A623,Debian!A:A,1,FALSE)),"","Yes")</f>
        <v/>
      </c>
      <c r="G623" t="str">
        <f>IF(ISNA(VLOOKUP($A623,Debian!B:B,1,FALSE)),"","Yes")</f>
        <v>Yes</v>
      </c>
      <c r="H623" t="str">
        <f>IF(ISNA(VLOOKUP($A623,Debian!C:C,1,FALSE)),"","Yes")</f>
        <v>Yes</v>
      </c>
      <c r="J623" t="s">
        <v>1784</v>
      </c>
    </row>
    <row r="624" spans="1:10" x14ac:dyDescent="0.25">
      <c r="A624" t="s">
        <v>620</v>
      </c>
      <c r="B624" t="s">
        <v>1149</v>
      </c>
      <c r="C624" t="s">
        <v>1160</v>
      </c>
      <c r="D624">
        <v>3134</v>
      </c>
      <c r="F624" t="str">
        <f>IF(ISNA(VLOOKUP($A624,Debian!A:A,1,FALSE)),"","Yes")</f>
        <v/>
      </c>
      <c r="G624" t="str">
        <f>IF(ISNA(VLOOKUP($A624,Debian!B:B,1,FALSE)),"","Yes")</f>
        <v/>
      </c>
      <c r="H624" t="str">
        <f>IF(ISNA(VLOOKUP($A624,Debian!C:C,1,FALSE)),"","Yes")</f>
        <v>Yes</v>
      </c>
      <c r="J624" t="s">
        <v>1785</v>
      </c>
    </row>
    <row r="625" spans="1:10" x14ac:dyDescent="0.25">
      <c r="A625" t="s">
        <v>621</v>
      </c>
      <c r="B625" t="s">
        <v>1149</v>
      </c>
      <c r="C625" t="s">
        <v>947</v>
      </c>
      <c r="D625">
        <v>2615</v>
      </c>
      <c r="F625" t="str">
        <f>IF(ISNA(VLOOKUP($A625,Debian!A:A,1,FALSE)),"","Yes")</f>
        <v/>
      </c>
      <c r="G625" t="str">
        <f>IF(ISNA(VLOOKUP($A625,Debian!B:B,1,FALSE)),"","Yes")</f>
        <v>Yes</v>
      </c>
      <c r="H625" t="str">
        <f>IF(ISNA(VLOOKUP($A625,Debian!C:C,1,FALSE)),"","Yes")</f>
        <v>Yes</v>
      </c>
      <c r="J625" t="s">
        <v>1786</v>
      </c>
    </row>
    <row r="626" spans="1:10" x14ac:dyDescent="0.25">
      <c r="A626" t="s">
        <v>622</v>
      </c>
      <c r="B626" t="s">
        <v>1149</v>
      </c>
      <c r="C626" t="s">
        <v>947</v>
      </c>
      <c r="D626">
        <v>7919</v>
      </c>
      <c r="F626" t="str">
        <f>IF(ISNA(VLOOKUP($A626,Debian!A:A,1,FALSE)),"","Yes")</f>
        <v/>
      </c>
      <c r="G626" t="str">
        <f>IF(ISNA(VLOOKUP($A626,Debian!B:B,1,FALSE)),"","Yes")</f>
        <v>Yes</v>
      </c>
      <c r="H626" t="str">
        <f>IF(ISNA(VLOOKUP($A626,Debian!C:C,1,FALSE)),"","Yes")</f>
        <v>Yes</v>
      </c>
      <c r="J626" t="s">
        <v>1787</v>
      </c>
    </row>
    <row r="627" spans="1:10" x14ac:dyDescent="0.25">
      <c r="A627" t="s">
        <v>623</v>
      </c>
      <c r="B627" t="s">
        <v>1146</v>
      </c>
      <c r="C627" t="s">
        <v>1181</v>
      </c>
      <c r="D627">
        <v>29</v>
      </c>
      <c r="F627" t="str">
        <f>IF(ISNA(VLOOKUP($A627,Debian!A:A,1,FALSE)),"","Yes")</f>
        <v/>
      </c>
      <c r="G627" t="str">
        <f>IF(ISNA(VLOOKUP($A627,Debian!B:B,1,FALSE)),"","Yes")</f>
        <v/>
      </c>
      <c r="H627" t="str">
        <f>IF(ISNA(VLOOKUP($A627,Debian!C:C,1,FALSE)),"","Yes")</f>
        <v/>
      </c>
      <c r="J627" t="s">
        <v>1788</v>
      </c>
    </row>
    <row r="628" spans="1:10" x14ac:dyDescent="0.25">
      <c r="A628" t="s">
        <v>624</v>
      </c>
      <c r="B628" t="s">
        <v>1146</v>
      </c>
      <c r="C628" t="s">
        <v>947</v>
      </c>
      <c r="D628">
        <v>28</v>
      </c>
      <c r="F628" t="str">
        <f>IF(ISNA(VLOOKUP($A628,Debian!A:A,1,FALSE)),"","Yes")</f>
        <v/>
      </c>
      <c r="G628" t="str">
        <f>IF(ISNA(VLOOKUP($A628,Debian!B:B,1,FALSE)),"","Yes")</f>
        <v/>
      </c>
      <c r="H628" t="str">
        <f>IF(ISNA(VLOOKUP($A628,Debian!C:C,1,FALSE)),"","Yes")</f>
        <v>Yes</v>
      </c>
      <c r="J628" t="s">
        <v>1789</v>
      </c>
    </row>
    <row r="629" spans="1:10" x14ac:dyDescent="0.25">
      <c r="A629" t="s">
        <v>625</v>
      </c>
      <c r="B629" t="s">
        <v>1146</v>
      </c>
      <c r="C629" t="s">
        <v>1160</v>
      </c>
      <c r="D629">
        <v>3721</v>
      </c>
      <c r="F629" t="str">
        <f>IF(ISNA(VLOOKUP($A629,Debian!A:A,1,FALSE)),"","Yes")</f>
        <v/>
      </c>
      <c r="G629" t="str">
        <f>IF(ISNA(VLOOKUP($A629,Debian!B:B,1,FALSE)),"","Yes")</f>
        <v/>
      </c>
      <c r="H629" t="str">
        <f>IF(ISNA(VLOOKUP($A629,Debian!C:C,1,FALSE)),"","Yes")</f>
        <v>Yes</v>
      </c>
      <c r="J629" t="s">
        <v>1790</v>
      </c>
    </row>
    <row r="630" spans="1:10" x14ac:dyDescent="0.25">
      <c r="A630" t="s">
        <v>626</v>
      </c>
      <c r="B630" t="s">
        <v>1146</v>
      </c>
      <c r="C630" t="s">
        <v>1181</v>
      </c>
      <c r="D630">
        <v>47401</v>
      </c>
      <c r="F630" t="str">
        <f>IF(ISNA(VLOOKUP($A630,Debian!A:A,1,FALSE)),"","Yes")</f>
        <v/>
      </c>
      <c r="G630" t="str">
        <f>IF(ISNA(VLOOKUP($A630,Debian!B:B,1,FALSE)),"","Yes")</f>
        <v/>
      </c>
      <c r="H630" t="str">
        <f>IF(ISNA(VLOOKUP($A630,Debian!C:C,1,FALSE)),"","Yes")</f>
        <v/>
      </c>
      <c r="J630" t="s">
        <v>1791</v>
      </c>
    </row>
    <row r="631" spans="1:10" x14ac:dyDescent="0.25">
      <c r="A631" t="s">
        <v>627</v>
      </c>
      <c r="B631" t="s">
        <v>1146</v>
      </c>
      <c r="C631" t="s">
        <v>947</v>
      </c>
      <c r="D631">
        <v>3215</v>
      </c>
      <c r="F631" t="str">
        <f>IF(ISNA(VLOOKUP($A631,Debian!A:A,1,FALSE)),"","Yes")</f>
        <v/>
      </c>
      <c r="G631" t="str">
        <f>IF(ISNA(VLOOKUP($A631,Debian!B:B,1,FALSE)),"","Yes")</f>
        <v/>
      </c>
      <c r="H631" t="str">
        <f>IF(ISNA(VLOOKUP($A631,Debian!C:C,1,FALSE)),"","Yes")</f>
        <v>Yes</v>
      </c>
      <c r="J631" t="s">
        <v>1792</v>
      </c>
    </row>
    <row r="632" spans="1:10" x14ac:dyDescent="0.25">
      <c r="A632" t="s">
        <v>628</v>
      </c>
      <c r="B632" t="s">
        <v>1146</v>
      </c>
      <c r="C632" t="s">
        <v>947</v>
      </c>
      <c r="D632">
        <v>8940</v>
      </c>
      <c r="F632" t="str">
        <f>IF(ISNA(VLOOKUP($A632,Debian!A:A,1,FALSE)),"","Yes")</f>
        <v/>
      </c>
      <c r="G632" t="str">
        <f>IF(ISNA(VLOOKUP($A632,Debian!B:B,1,FALSE)),"","Yes")</f>
        <v/>
      </c>
      <c r="H632" t="str">
        <f>IF(ISNA(VLOOKUP($A632,Debian!C:C,1,FALSE)),"","Yes")</f>
        <v>Yes</v>
      </c>
      <c r="J632" t="s">
        <v>1793</v>
      </c>
    </row>
    <row r="633" spans="1:10" x14ac:dyDescent="0.25">
      <c r="A633" t="s">
        <v>629</v>
      </c>
      <c r="B633" t="s">
        <v>1146</v>
      </c>
      <c r="C633" t="s">
        <v>1160</v>
      </c>
      <c r="D633">
        <v>2828</v>
      </c>
      <c r="F633" t="str">
        <f>IF(ISNA(VLOOKUP($A633,Debian!A:A,1,FALSE)),"","Yes")</f>
        <v/>
      </c>
      <c r="G633" t="str">
        <f>IF(ISNA(VLOOKUP($A633,Debian!B:B,1,FALSE)),"","Yes")</f>
        <v/>
      </c>
      <c r="H633" t="str">
        <f>IF(ISNA(VLOOKUP($A633,Debian!C:C,1,FALSE)),"","Yes")</f>
        <v/>
      </c>
      <c r="J633" t="s">
        <v>1794</v>
      </c>
    </row>
    <row r="634" spans="1:10" x14ac:dyDescent="0.25">
      <c r="A634" t="s">
        <v>630</v>
      </c>
      <c r="B634" t="s">
        <v>1146</v>
      </c>
      <c r="C634" t="s">
        <v>1160</v>
      </c>
      <c r="D634">
        <v>342</v>
      </c>
      <c r="F634" t="str">
        <f>IF(ISNA(VLOOKUP($A634,Debian!A:A,1,FALSE)),"","Yes")</f>
        <v/>
      </c>
      <c r="G634" t="str">
        <f>IF(ISNA(VLOOKUP($A634,Debian!B:B,1,FALSE)),"","Yes")</f>
        <v/>
      </c>
      <c r="H634" t="str">
        <f>IF(ISNA(VLOOKUP($A634,Debian!C:C,1,FALSE)),"","Yes")</f>
        <v/>
      </c>
      <c r="J634" t="s">
        <v>1795</v>
      </c>
    </row>
    <row r="635" spans="1:10" x14ac:dyDescent="0.25">
      <c r="A635" t="s">
        <v>631</v>
      </c>
      <c r="B635" t="s">
        <v>1146</v>
      </c>
      <c r="C635" t="s">
        <v>1160</v>
      </c>
      <c r="D635">
        <v>86</v>
      </c>
      <c r="F635" t="str">
        <f>IF(ISNA(VLOOKUP($A635,Debian!A:A,1,FALSE)),"","Yes")</f>
        <v/>
      </c>
      <c r="G635" t="str">
        <f>IF(ISNA(VLOOKUP($A635,Debian!B:B,1,FALSE)),"","Yes")</f>
        <v/>
      </c>
      <c r="H635" t="str">
        <f>IF(ISNA(VLOOKUP($A635,Debian!C:C,1,FALSE)),"","Yes")</f>
        <v>Yes</v>
      </c>
      <c r="J635" t="s">
        <v>1796</v>
      </c>
    </row>
    <row r="636" spans="1:10" x14ac:dyDescent="0.25">
      <c r="A636" t="s">
        <v>632</v>
      </c>
      <c r="B636" t="s">
        <v>1146</v>
      </c>
      <c r="C636" t="s">
        <v>1160</v>
      </c>
      <c r="D636">
        <v>1740</v>
      </c>
      <c r="F636" t="str">
        <f>IF(ISNA(VLOOKUP($A636,Debian!A:A,1,FALSE)),"","Yes")</f>
        <v/>
      </c>
      <c r="G636" t="str">
        <f>IF(ISNA(VLOOKUP($A636,Debian!B:B,1,FALSE)),"","Yes")</f>
        <v/>
      </c>
      <c r="H636" t="str">
        <f>IF(ISNA(VLOOKUP($A636,Debian!C:C,1,FALSE)),"","Yes")</f>
        <v/>
      </c>
      <c r="J636" t="s">
        <v>1797</v>
      </c>
    </row>
    <row r="637" spans="1:10" x14ac:dyDescent="0.25">
      <c r="A637" t="s">
        <v>633</v>
      </c>
      <c r="B637" t="s">
        <v>1146</v>
      </c>
      <c r="C637" t="s">
        <v>1160</v>
      </c>
      <c r="D637">
        <v>341</v>
      </c>
      <c r="F637" t="str">
        <f>IF(ISNA(VLOOKUP($A637,Debian!A:A,1,FALSE)),"","Yes")</f>
        <v/>
      </c>
      <c r="G637" t="str">
        <f>IF(ISNA(VLOOKUP($A637,Debian!B:B,1,FALSE)),"","Yes")</f>
        <v/>
      </c>
      <c r="H637" t="str">
        <f>IF(ISNA(VLOOKUP($A637,Debian!C:C,1,FALSE)),"","Yes")</f>
        <v>Yes</v>
      </c>
      <c r="J637" t="s">
        <v>1798</v>
      </c>
    </row>
    <row r="638" spans="1:10" x14ac:dyDescent="0.25">
      <c r="A638" t="s">
        <v>634</v>
      </c>
      <c r="B638" t="s">
        <v>1146</v>
      </c>
      <c r="C638" t="s">
        <v>1160</v>
      </c>
      <c r="D638">
        <v>3766</v>
      </c>
      <c r="F638" t="str">
        <f>IF(ISNA(VLOOKUP($A638,Debian!A:A,1,FALSE)),"","Yes")</f>
        <v/>
      </c>
      <c r="G638" t="str">
        <f>IF(ISNA(VLOOKUP($A638,Debian!B:B,1,FALSE)),"","Yes")</f>
        <v/>
      </c>
      <c r="H638" t="str">
        <f>IF(ISNA(VLOOKUP($A638,Debian!C:C,1,FALSE)),"","Yes")</f>
        <v/>
      </c>
      <c r="J638" t="s">
        <v>1799</v>
      </c>
    </row>
    <row r="639" spans="1:10" x14ac:dyDescent="0.25">
      <c r="A639" t="s">
        <v>635</v>
      </c>
      <c r="B639" t="s">
        <v>1146</v>
      </c>
      <c r="C639" t="s">
        <v>1160</v>
      </c>
      <c r="D639">
        <v>4252</v>
      </c>
      <c r="F639" t="str">
        <f>IF(ISNA(VLOOKUP($A639,Debian!A:A,1,FALSE)),"","Yes")</f>
        <v/>
      </c>
      <c r="G639" t="str">
        <f>IF(ISNA(VLOOKUP($A639,Debian!B:B,1,FALSE)),"","Yes")</f>
        <v/>
      </c>
      <c r="H639" t="str">
        <f>IF(ISNA(VLOOKUP($A639,Debian!C:C,1,FALSE)),"","Yes")</f>
        <v>Yes</v>
      </c>
      <c r="J639" t="s">
        <v>1800</v>
      </c>
    </row>
    <row r="640" spans="1:10" x14ac:dyDescent="0.25">
      <c r="A640" t="s">
        <v>636</v>
      </c>
      <c r="B640" t="s">
        <v>1146</v>
      </c>
      <c r="C640" t="s">
        <v>1160</v>
      </c>
      <c r="D640">
        <v>546</v>
      </c>
      <c r="F640" t="str">
        <f>IF(ISNA(VLOOKUP($A640,Debian!A:A,1,FALSE)),"","Yes")</f>
        <v/>
      </c>
      <c r="G640" t="str">
        <f>IF(ISNA(VLOOKUP($A640,Debian!B:B,1,FALSE)),"","Yes")</f>
        <v/>
      </c>
      <c r="H640" t="str">
        <f>IF(ISNA(VLOOKUP($A640,Debian!C:C,1,FALSE)),"","Yes")</f>
        <v>Yes</v>
      </c>
      <c r="J640" t="s">
        <v>1801</v>
      </c>
    </row>
    <row r="641" spans="1:10" x14ac:dyDescent="0.25">
      <c r="A641" t="s">
        <v>637</v>
      </c>
      <c r="B641" t="s">
        <v>1146</v>
      </c>
      <c r="C641" t="s">
        <v>1160</v>
      </c>
      <c r="D641">
        <v>10299</v>
      </c>
      <c r="F641" t="str">
        <f>IF(ISNA(VLOOKUP($A641,Debian!A:A,1,FALSE)),"","Yes")</f>
        <v/>
      </c>
      <c r="G641" t="str">
        <f>IF(ISNA(VLOOKUP($A641,Debian!B:B,1,FALSE)),"","Yes")</f>
        <v/>
      </c>
      <c r="H641" t="str">
        <f>IF(ISNA(VLOOKUP($A641,Debian!C:C,1,FALSE)),"","Yes")</f>
        <v>Yes</v>
      </c>
      <c r="J641" t="s">
        <v>1802</v>
      </c>
    </row>
    <row r="642" spans="1:10" x14ac:dyDescent="0.25">
      <c r="A642" t="s">
        <v>638</v>
      </c>
      <c r="B642" t="s">
        <v>1146</v>
      </c>
      <c r="C642" t="s">
        <v>1160</v>
      </c>
      <c r="D642">
        <v>27472</v>
      </c>
      <c r="F642" t="str">
        <f>IF(ISNA(VLOOKUP($A642,Debian!A:A,1,FALSE)),"","Yes")</f>
        <v/>
      </c>
      <c r="G642" t="str">
        <f>IF(ISNA(VLOOKUP($A642,Debian!B:B,1,FALSE)),"","Yes")</f>
        <v/>
      </c>
      <c r="H642" t="str">
        <f>IF(ISNA(VLOOKUP($A642,Debian!C:C,1,FALSE)),"","Yes")</f>
        <v/>
      </c>
      <c r="J642" t="s">
        <v>1803</v>
      </c>
    </row>
    <row r="643" spans="1:10" x14ac:dyDescent="0.25">
      <c r="A643" t="s">
        <v>639</v>
      </c>
      <c r="B643" t="s">
        <v>1146</v>
      </c>
      <c r="C643" t="s">
        <v>1160</v>
      </c>
      <c r="D643">
        <v>331</v>
      </c>
      <c r="F643" t="str">
        <f>IF(ISNA(VLOOKUP($A643,Debian!A:A,1,FALSE)),"","Yes")</f>
        <v/>
      </c>
      <c r="G643" t="str">
        <f>IF(ISNA(VLOOKUP($A643,Debian!B:B,1,FALSE)),"","Yes")</f>
        <v/>
      </c>
      <c r="H643" t="str">
        <f>IF(ISNA(VLOOKUP($A643,Debian!C:C,1,FALSE)),"","Yes")</f>
        <v>Yes</v>
      </c>
      <c r="J643" t="s">
        <v>1804</v>
      </c>
    </row>
    <row r="644" spans="1:10" x14ac:dyDescent="0.25">
      <c r="A644" t="s">
        <v>640</v>
      </c>
      <c r="B644" t="s">
        <v>1150</v>
      </c>
      <c r="C644" t="s">
        <v>1163</v>
      </c>
      <c r="D644">
        <v>996</v>
      </c>
      <c r="F644" t="str">
        <f>IF(ISNA(VLOOKUP($A644,Debian!A:A,1,FALSE)),"","Yes")</f>
        <v/>
      </c>
      <c r="G644" t="str">
        <f>IF(ISNA(VLOOKUP($A644,Debian!B:B,1,FALSE)),"","Yes")</f>
        <v/>
      </c>
      <c r="H644" t="str">
        <f>IF(ISNA(VLOOKUP($A644,Debian!C:C,1,FALSE)),"","Yes")</f>
        <v/>
      </c>
      <c r="J644" t="s">
        <v>1805</v>
      </c>
    </row>
    <row r="645" spans="1:10" x14ac:dyDescent="0.25">
      <c r="A645" t="s">
        <v>641</v>
      </c>
      <c r="B645" t="s">
        <v>1150</v>
      </c>
      <c r="C645" t="s">
        <v>1181</v>
      </c>
      <c r="D645">
        <v>3237</v>
      </c>
      <c r="F645" t="str">
        <f>IF(ISNA(VLOOKUP($A645,Debian!A:A,1,FALSE)),"","Yes")</f>
        <v/>
      </c>
      <c r="G645" t="str">
        <f>IF(ISNA(VLOOKUP($A645,Debian!B:B,1,FALSE)),"","Yes")</f>
        <v/>
      </c>
      <c r="H645" t="str">
        <f>IF(ISNA(VLOOKUP($A645,Debian!C:C,1,FALSE)),"","Yes")</f>
        <v/>
      </c>
      <c r="J645" t="s">
        <v>1806</v>
      </c>
    </row>
    <row r="646" spans="1:10" x14ac:dyDescent="0.25">
      <c r="A646" t="s">
        <v>642</v>
      </c>
      <c r="B646" t="s">
        <v>1150</v>
      </c>
      <c r="C646" t="s">
        <v>1181</v>
      </c>
      <c r="D646">
        <v>32971</v>
      </c>
      <c r="F646" t="str">
        <f>IF(ISNA(VLOOKUP($A646,Debian!A:A,1,FALSE)),"","Yes")</f>
        <v/>
      </c>
      <c r="G646" t="str">
        <f>IF(ISNA(VLOOKUP($A646,Debian!B:B,1,FALSE)),"","Yes")</f>
        <v/>
      </c>
      <c r="H646" t="str">
        <f>IF(ISNA(VLOOKUP($A646,Debian!C:C,1,FALSE)),"","Yes")</f>
        <v/>
      </c>
      <c r="J646" t="s">
        <v>1806</v>
      </c>
    </row>
    <row r="647" spans="1:10" x14ac:dyDescent="0.25">
      <c r="A647" t="s">
        <v>643</v>
      </c>
      <c r="B647" t="s">
        <v>1150</v>
      </c>
      <c r="C647" t="s">
        <v>1160</v>
      </c>
      <c r="D647">
        <v>2727</v>
      </c>
      <c r="F647" t="str">
        <f>IF(ISNA(VLOOKUP($A647,Debian!A:A,1,FALSE)),"","Yes")</f>
        <v/>
      </c>
      <c r="G647" t="str">
        <f>IF(ISNA(VLOOKUP($A647,Debian!B:B,1,FALSE)),"","Yes")</f>
        <v/>
      </c>
      <c r="H647" t="str">
        <f>IF(ISNA(VLOOKUP($A647,Debian!C:C,1,FALSE)),"","Yes")</f>
        <v/>
      </c>
      <c r="J647" t="s">
        <v>1807</v>
      </c>
    </row>
    <row r="648" spans="1:10" x14ac:dyDescent="0.25">
      <c r="A648" t="s">
        <v>644</v>
      </c>
      <c r="B648" t="s">
        <v>1146</v>
      </c>
      <c r="C648" t="s">
        <v>1160</v>
      </c>
      <c r="D648">
        <v>393</v>
      </c>
      <c r="F648" t="str">
        <f>IF(ISNA(VLOOKUP($A648,Debian!A:A,1,FALSE)),"","Yes")</f>
        <v/>
      </c>
      <c r="G648" t="str">
        <f>IF(ISNA(VLOOKUP($A648,Debian!B:B,1,FALSE)),"","Yes")</f>
        <v/>
      </c>
      <c r="H648" t="str">
        <f>IF(ISNA(VLOOKUP($A648,Debian!C:C,1,FALSE)),"","Yes")</f>
        <v>Yes</v>
      </c>
      <c r="J648" t="s">
        <v>1808</v>
      </c>
    </row>
    <row r="649" spans="1:10" x14ac:dyDescent="0.25">
      <c r="A649" t="s">
        <v>645</v>
      </c>
      <c r="B649" t="s">
        <v>1146</v>
      </c>
      <c r="C649" t="s">
        <v>1160</v>
      </c>
      <c r="D649">
        <v>78</v>
      </c>
      <c r="F649" t="str">
        <f>IF(ISNA(VLOOKUP($A649,Debian!A:A,1,FALSE)),"","Yes")</f>
        <v/>
      </c>
      <c r="G649" t="str">
        <f>IF(ISNA(VLOOKUP($A649,Debian!B:B,1,FALSE)),"","Yes")</f>
        <v/>
      </c>
      <c r="H649" t="str">
        <f>IF(ISNA(VLOOKUP($A649,Debian!C:C,1,FALSE)),"","Yes")</f>
        <v>Yes</v>
      </c>
      <c r="J649" t="s">
        <v>1809</v>
      </c>
    </row>
    <row r="650" spans="1:10" x14ac:dyDescent="0.25">
      <c r="A650" t="s">
        <v>646</v>
      </c>
      <c r="B650" t="s">
        <v>1146</v>
      </c>
      <c r="C650" t="s">
        <v>1160</v>
      </c>
      <c r="D650">
        <v>222</v>
      </c>
      <c r="F650" t="str">
        <f>IF(ISNA(VLOOKUP($A650,Debian!A:A,1,FALSE)),"","Yes")</f>
        <v/>
      </c>
      <c r="G650" t="str">
        <f>IF(ISNA(VLOOKUP($A650,Debian!B:B,1,FALSE)),"","Yes")</f>
        <v/>
      </c>
      <c r="H650" t="str">
        <f>IF(ISNA(VLOOKUP($A650,Debian!C:C,1,FALSE)),"","Yes")</f>
        <v>Yes</v>
      </c>
      <c r="J650" t="s">
        <v>1810</v>
      </c>
    </row>
    <row r="651" spans="1:10" x14ac:dyDescent="0.25">
      <c r="A651" t="s">
        <v>647</v>
      </c>
      <c r="B651" t="s">
        <v>1147</v>
      </c>
      <c r="C651" t="s">
        <v>1160</v>
      </c>
      <c r="D651">
        <v>307</v>
      </c>
      <c r="F651" t="str">
        <f>IF(ISNA(VLOOKUP($A651,Debian!A:A,1,FALSE)),"","Yes")</f>
        <v>Yes</v>
      </c>
      <c r="G651" t="str">
        <f>IF(ISNA(VLOOKUP($A651,Debian!B:B,1,FALSE)),"","Yes")</f>
        <v>Yes</v>
      </c>
      <c r="H651" t="str">
        <f>IF(ISNA(VLOOKUP($A651,Debian!C:C,1,FALSE)),"","Yes")</f>
        <v>Yes</v>
      </c>
      <c r="J651" t="s">
        <v>1811</v>
      </c>
    </row>
    <row r="652" spans="1:10" x14ac:dyDescent="0.25">
      <c r="A652" t="s">
        <v>648</v>
      </c>
      <c r="B652" t="s">
        <v>1146</v>
      </c>
      <c r="C652" t="s">
        <v>925</v>
      </c>
      <c r="D652">
        <v>372</v>
      </c>
      <c r="F652" t="str">
        <f>IF(ISNA(VLOOKUP($A652,Debian!A:A,1,FALSE)),"","Yes")</f>
        <v/>
      </c>
      <c r="G652" t="str">
        <f>IF(ISNA(VLOOKUP($A652,Debian!B:B,1,FALSE)),"","Yes")</f>
        <v>Yes</v>
      </c>
      <c r="H652" t="str">
        <f>IF(ISNA(VLOOKUP($A652,Debian!C:C,1,FALSE)),"","Yes")</f>
        <v>Yes</v>
      </c>
      <c r="J652" t="s">
        <v>1812</v>
      </c>
    </row>
    <row r="653" spans="1:10" x14ac:dyDescent="0.25">
      <c r="A653" t="s">
        <v>649</v>
      </c>
      <c r="B653" t="s">
        <v>1146</v>
      </c>
      <c r="C653" t="s">
        <v>1179</v>
      </c>
      <c r="D653">
        <v>155</v>
      </c>
      <c r="F653" t="str">
        <f>IF(ISNA(VLOOKUP($A653,Debian!A:A,1,FALSE)),"","Yes")</f>
        <v/>
      </c>
      <c r="G653" t="str">
        <f>IF(ISNA(VLOOKUP($A653,Debian!B:B,1,FALSE)),"","Yes")</f>
        <v/>
      </c>
      <c r="H653" t="str">
        <f>IF(ISNA(VLOOKUP($A653,Debian!C:C,1,FALSE)),"","Yes")</f>
        <v>Yes</v>
      </c>
      <c r="J653" t="s">
        <v>1813</v>
      </c>
    </row>
    <row r="654" spans="1:10" x14ac:dyDescent="0.25">
      <c r="A654" t="s">
        <v>650</v>
      </c>
      <c r="B654" t="s">
        <v>1146</v>
      </c>
      <c r="C654" t="s">
        <v>1163</v>
      </c>
      <c r="D654">
        <v>205</v>
      </c>
      <c r="F654" t="str">
        <f>IF(ISNA(VLOOKUP($A654,Debian!A:A,1,FALSE)),"","Yes")</f>
        <v/>
      </c>
      <c r="G654" t="str">
        <f>IF(ISNA(VLOOKUP($A654,Debian!B:B,1,FALSE)),"","Yes")</f>
        <v/>
      </c>
      <c r="H654" t="str">
        <f>IF(ISNA(VLOOKUP($A654,Debian!C:C,1,FALSE)),"","Yes")</f>
        <v>Yes</v>
      </c>
      <c r="J654" t="s">
        <v>1814</v>
      </c>
    </row>
    <row r="655" spans="1:10" x14ac:dyDescent="0.25">
      <c r="A655" t="s">
        <v>651</v>
      </c>
      <c r="B655" t="s">
        <v>1146</v>
      </c>
      <c r="C655" t="s">
        <v>1184</v>
      </c>
      <c r="D655">
        <v>5436</v>
      </c>
      <c r="F655" t="str">
        <f>IF(ISNA(VLOOKUP($A655,Debian!A:A,1,FALSE)),"","Yes")</f>
        <v/>
      </c>
      <c r="G655" t="str">
        <f>IF(ISNA(VLOOKUP($A655,Debian!B:B,1,FALSE)),"","Yes")</f>
        <v/>
      </c>
      <c r="H655" t="str">
        <f>IF(ISNA(VLOOKUP($A655,Debian!C:C,1,FALSE)),"","Yes")</f>
        <v>Yes</v>
      </c>
      <c r="J655" t="s">
        <v>1815</v>
      </c>
    </row>
    <row r="656" spans="1:10" x14ac:dyDescent="0.25">
      <c r="A656" t="s">
        <v>652</v>
      </c>
      <c r="B656" t="s">
        <v>1146</v>
      </c>
      <c r="C656" t="s">
        <v>1173</v>
      </c>
      <c r="D656">
        <v>2350</v>
      </c>
      <c r="F656" t="str">
        <f>IF(ISNA(VLOOKUP($A656,Debian!A:A,1,FALSE)),"","Yes")</f>
        <v/>
      </c>
      <c r="G656" t="str">
        <f>IF(ISNA(VLOOKUP($A656,Debian!B:B,1,FALSE)),"","Yes")</f>
        <v/>
      </c>
      <c r="H656" t="str">
        <f>IF(ISNA(VLOOKUP($A656,Debian!C:C,1,FALSE)),"","Yes")</f>
        <v>Yes</v>
      </c>
      <c r="J656" t="s">
        <v>1816</v>
      </c>
    </row>
    <row r="657" spans="1:10" x14ac:dyDescent="0.25">
      <c r="A657" t="s">
        <v>653</v>
      </c>
      <c r="B657" t="s">
        <v>1146</v>
      </c>
      <c r="C657" t="s">
        <v>1184</v>
      </c>
      <c r="D657">
        <v>2142</v>
      </c>
      <c r="F657" t="str">
        <f>IF(ISNA(VLOOKUP($A657,Debian!A:A,1,FALSE)),"","Yes")</f>
        <v/>
      </c>
      <c r="G657" t="str">
        <f>IF(ISNA(VLOOKUP($A657,Debian!B:B,1,FALSE)),"","Yes")</f>
        <v/>
      </c>
      <c r="H657" t="str">
        <f>IF(ISNA(VLOOKUP($A657,Debian!C:C,1,FALSE)),"","Yes")</f>
        <v>Yes</v>
      </c>
      <c r="J657" t="s">
        <v>1817</v>
      </c>
    </row>
    <row r="658" spans="1:10" x14ac:dyDescent="0.25">
      <c r="A658" t="s">
        <v>654</v>
      </c>
      <c r="B658" t="s">
        <v>1146</v>
      </c>
      <c r="C658" t="s">
        <v>1173</v>
      </c>
      <c r="D658">
        <v>18197</v>
      </c>
      <c r="F658" t="str">
        <f>IF(ISNA(VLOOKUP($A658,Debian!A:A,1,FALSE)),"","Yes")</f>
        <v/>
      </c>
      <c r="G658" t="str">
        <f>IF(ISNA(VLOOKUP($A658,Debian!B:B,1,FALSE)),"","Yes")</f>
        <v/>
      </c>
      <c r="H658" t="str">
        <f>IF(ISNA(VLOOKUP($A658,Debian!C:C,1,FALSE)),"","Yes")</f>
        <v>Yes</v>
      </c>
      <c r="J658" t="s">
        <v>1818</v>
      </c>
    </row>
    <row r="659" spans="1:10" x14ac:dyDescent="0.25">
      <c r="A659" t="s">
        <v>655</v>
      </c>
      <c r="B659" t="s">
        <v>1146</v>
      </c>
      <c r="C659" t="s">
        <v>1173</v>
      </c>
      <c r="D659">
        <v>75760</v>
      </c>
      <c r="F659" t="str">
        <f>IF(ISNA(VLOOKUP($A659,Debian!A:A,1,FALSE)),"","Yes")</f>
        <v/>
      </c>
      <c r="G659" t="str">
        <f>IF(ISNA(VLOOKUP($A659,Debian!B:B,1,FALSE)),"","Yes")</f>
        <v/>
      </c>
      <c r="H659" t="str">
        <f>IF(ISNA(VLOOKUP($A659,Debian!C:C,1,FALSE)),"","Yes")</f>
        <v>Yes</v>
      </c>
      <c r="J659" t="s">
        <v>1819</v>
      </c>
    </row>
    <row r="660" spans="1:10" x14ac:dyDescent="0.25">
      <c r="A660" t="s">
        <v>656</v>
      </c>
      <c r="B660" t="s">
        <v>1146</v>
      </c>
      <c r="C660" t="s">
        <v>1173</v>
      </c>
      <c r="D660">
        <v>94821</v>
      </c>
      <c r="F660" t="str">
        <f>IF(ISNA(VLOOKUP($A660,Debian!A:A,1,FALSE)),"","Yes")</f>
        <v/>
      </c>
      <c r="G660" t="str">
        <f>IF(ISNA(VLOOKUP($A660,Debian!B:B,1,FALSE)),"","Yes")</f>
        <v/>
      </c>
      <c r="H660" t="str">
        <f>IF(ISNA(VLOOKUP($A660,Debian!C:C,1,FALSE)),"","Yes")</f>
        <v>Yes</v>
      </c>
      <c r="J660" t="s">
        <v>1820</v>
      </c>
    </row>
    <row r="661" spans="1:10" x14ac:dyDescent="0.25">
      <c r="A661" t="s">
        <v>657</v>
      </c>
      <c r="B661" t="s">
        <v>1146</v>
      </c>
      <c r="C661" t="s">
        <v>1173</v>
      </c>
      <c r="D661">
        <v>7633</v>
      </c>
      <c r="F661" t="str">
        <f>IF(ISNA(VLOOKUP($A661,Debian!A:A,1,FALSE)),"","Yes")</f>
        <v/>
      </c>
      <c r="G661" t="str">
        <f>IF(ISNA(VLOOKUP($A661,Debian!B:B,1,FALSE)),"","Yes")</f>
        <v/>
      </c>
      <c r="H661" t="str">
        <f>IF(ISNA(VLOOKUP($A661,Debian!C:C,1,FALSE)),"","Yes")</f>
        <v>Yes</v>
      </c>
      <c r="J661" t="s">
        <v>1821</v>
      </c>
    </row>
    <row r="662" spans="1:10" x14ac:dyDescent="0.25">
      <c r="A662" t="s">
        <v>658</v>
      </c>
      <c r="B662" t="s">
        <v>1146</v>
      </c>
      <c r="C662" t="s">
        <v>1154</v>
      </c>
      <c r="D662">
        <v>759</v>
      </c>
      <c r="F662" t="str">
        <f>IF(ISNA(VLOOKUP($A662,Debian!A:A,1,FALSE)),"","Yes")</f>
        <v/>
      </c>
      <c r="G662" t="str">
        <f>IF(ISNA(VLOOKUP($A662,Debian!B:B,1,FALSE)),"","Yes")</f>
        <v/>
      </c>
      <c r="H662" t="str">
        <f>IF(ISNA(VLOOKUP($A662,Debian!C:C,1,FALSE)),"","Yes")</f>
        <v>Yes</v>
      </c>
      <c r="J662" t="s">
        <v>1822</v>
      </c>
    </row>
    <row r="663" spans="1:10" x14ac:dyDescent="0.25">
      <c r="A663" t="s">
        <v>659</v>
      </c>
      <c r="B663" t="s">
        <v>1146</v>
      </c>
      <c r="C663" t="s">
        <v>1173</v>
      </c>
      <c r="D663">
        <v>3898</v>
      </c>
      <c r="F663" t="str">
        <f>IF(ISNA(VLOOKUP($A663,Debian!A:A,1,FALSE)),"","Yes")</f>
        <v/>
      </c>
      <c r="G663" t="str">
        <f>IF(ISNA(VLOOKUP($A663,Debian!B:B,1,FALSE)),"","Yes")</f>
        <v/>
      </c>
      <c r="H663" t="str">
        <f>IF(ISNA(VLOOKUP($A663,Debian!C:C,1,FALSE)),"","Yes")</f>
        <v>Yes</v>
      </c>
      <c r="J663" t="s">
        <v>1823</v>
      </c>
    </row>
    <row r="664" spans="1:10" x14ac:dyDescent="0.25">
      <c r="A664" t="s">
        <v>660</v>
      </c>
      <c r="B664" t="s">
        <v>1146</v>
      </c>
      <c r="C664" t="s">
        <v>1173</v>
      </c>
      <c r="D664">
        <v>4302</v>
      </c>
      <c r="F664" t="str">
        <f>IF(ISNA(VLOOKUP($A664,Debian!A:A,1,FALSE)),"","Yes")</f>
        <v/>
      </c>
      <c r="G664" t="str">
        <f>IF(ISNA(VLOOKUP($A664,Debian!B:B,1,FALSE)),"","Yes")</f>
        <v/>
      </c>
      <c r="H664" t="str">
        <f>IF(ISNA(VLOOKUP($A664,Debian!C:C,1,FALSE)),"","Yes")</f>
        <v>Yes</v>
      </c>
      <c r="J664" t="s">
        <v>1824</v>
      </c>
    </row>
    <row r="665" spans="1:10" x14ac:dyDescent="0.25">
      <c r="A665" t="s">
        <v>661</v>
      </c>
      <c r="B665" t="s">
        <v>1146</v>
      </c>
      <c r="C665" t="s">
        <v>1173</v>
      </c>
      <c r="D665">
        <v>1145</v>
      </c>
      <c r="F665" t="str">
        <f>IF(ISNA(VLOOKUP($A665,Debian!A:A,1,FALSE)),"","Yes")</f>
        <v/>
      </c>
      <c r="G665" t="str">
        <f>IF(ISNA(VLOOKUP($A665,Debian!B:B,1,FALSE)),"","Yes")</f>
        <v/>
      </c>
      <c r="H665" t="str">
        <f>IF(ISNA(VLOOKUP($A665,Debian!C:C,1,FALSE)),"","Yes")</f>
        <v>Yes</v>
      </c>
      <c r="J665" t="s">
        <v>1825</v>
      </c>
    </row>
    <row r="666" spans="1:10" x14ac:dyDescent="0.25">
      <c r="A666" t="s">
        <v>662</v>
      </c>
      <c r="B666" t="s">
        <v>1146</v>
      </c>
      <c r="C666" t="s">
        <v>1163</v>
      </c>
      <c r="D666">
        <v>2701</v>
      </c>
      <c r="F666" t="str">
        <f>IF(ISNA(VLOOKUP($A666,Debian!A:A,1,FALSE)),"","Yes")</f>
        <v/>
      </c>
      <c r="G666" t="str">
        <f>IF(ISNA(VLOOKUP($A666,Debian!B:B,1,FALSE)),"","Yes")</f>
        <v/>
      </c>
      <c r="H666" t="str">
        <f>IF(ISNA(VLOOKUP($A666,Debian!C:C,1,FALSE)),"","Yes")</f>
        <v>Yes</v>
      </c>
      <c r="J666" t="s">
        <v>1826</v>
      </c>
    </row>
    <row r="667" spans="1:10" x14ac:dyDescent="0.25">
      <c r="A667" t="s">
        <v>663</v>
      </c>
      <c r="B667" t="s">
        <v>1146</v>
      </c>
      <c r="C667" t="s">
        <v>1184</v>
      </c>
      <c r="D667">
        <v>484</v>
      </c>
      <c r="F667" t="str">
        <f>IF(ISNA(VLOOKUP($A667,Debian!A:A,1,FALSE)),"","Yes")</f>
        <v/>
      </c>
      <c r="G667" t="str">
        <f>IF(ISNA(VLOOKUP($A667,Debian!B:B,1,FALSE)),"","Yes")</f>
        <v/>
      </c>
      <c r="H667" t="str">
        <f>IF(ISNA(VLOOKUP($A667,Debian!C:C,1,FALSE)),"","Yes")</f>
        <v>Yes</v>
      </c>
      <c r="J667" t="s">
        <v>1827</v>
      </c>
    </row>
    <row r="668" spans="1:10" x14ac:dyDescent="0.25">
      <c r="A668" t="s">
        <v>664</v>
      </c>
      <c r="B668" t="s">
        <v>1146</v>
      </c>
      <c r="C668" t="s">
        <v>1173</v>
      </c>
      <c r="D668">
        <v>4947</v>
      </c>
      <c r="F668" t="str">
        <f>IF(ISNA(VLOOKUP($A668,Debian!A:A,1,FALSE)),"","Yes")</f>
        <v/>
      </c>
      <c r="G668" t="str">
        <f>IF(ISNA(VLOOKUP($A668,Debian!B:B,1,FALSE)),"","Yes")</f>
        <v/>
      </c>
      <c r="H668" t="str">
        <f>IF(ISNA(VLOOKUP($A668,Debian!C:C,1,FALSE)),"","Yes")</f>
        <v>Yes</v>
      </c>
      <c r="J668" t="s">
        <v>1828</v>
      </c>
    </row>
    <row r="669" spans="1:10" x14ac:dyDescent="0.25">
      <c r="A669" t="s">
        <v>665</v>
      </c>
      <c r="B669" t="s">
        <v>1146</v>
      </c>
      <c r="C669" t="s">
        <v>1173</v>
      </c>
      <c r="D669">
        <v>21868</v>
      </c>
      <c r="F669" t="str">
        <f>IF(ISNA(VLOOKUP($A669,Debian!A:A,1,FALSE)),"","Yes")</f>
        <v/>
      </c>
      <c r="G669" t="str">
        <f>IF(ISNA(VLOOKUP($A669,Debian!B:B,1,FALSE)),"","Yes")</f>
        <v/>
      </c>
      <c r="H669" t="str">
        <f>IF(ISNA(VLOOKUP($A669,Debian!C:C,1,FALSE)),"","Yes")</f>
        <v>Yes</v>
      </c>
      <c r="J669" t="s">
        <v>1829</v>
      </c>
    </row>
    <row r="670" spans="1:10" x14ac:dyDescent="0.25">
      <c r="A670" t="s">
        <v>666</v>
      </c>
      <c r="B670" t="s">
        <v>1146</v>
      </c>
      <c r="C670" t="s">
        <v>1160</v>
      </c>
      <c r="D670">
        <v>82</v>
      </c>
      <c r="F670" t="str">
        <f>IF(ISNA(VLOOKUP($A670,Debian!A:A,1,FALSE)),"","Yes")</f>
        <v/>
      </c>
      <c r="G670" t="str">
        <f>IF(ISNA(VLOOKUP($A670,Debian!B:B,1,FALSE)),"","Yes")</f>
        <v/>
      </c>
      <c r="H670" t="str">
        <f>IF(ISNA(VLOOKUP($A670,Debian!C:C,1,FALSE)),"","Yes")</f>
        <v>Yes</v>
      </c>
      <c r="J670" t="s">
        <v>1830</v>
      </c>
    </row>
    <row r="671" spans="1:10" x14ac:dyDescent="0.25">
      <c r="A671" t="s">
        <v>667</v>
      </c>
      <c r="B671" t="s">
        <v>1146</v>
      </c>
      <c r="C671" t="s">
        <v>1160</v>
      </c>
      <c r="D671">
        <v>756</v>
      </c>
      <c r="F671" t="str">
        <f>IF(ISNA(VLOOKUP($A671,Debian!A:A,1,FALSE)),"","Yes")</f>
        <v/>
      </c>
      <c r="G671" t="str">
        <f>IF(ISNA(VLOOKUP($A671,Debian!B:B,1,FALSE)),"","Yes")</f>
        <v/>
      </c>
      <c r="H671" t="str">
        <f>IF(ISNA(VLOOKUP($A671,Debian!C:C,1,FALSE)),"","Yes")</f>
        <v>Yes</v>
      </c>
      <c r="J671" t="s">
        <v>1831</v>
      </c>
    </row>
    <row r="672" spans="1:10" x14ac:dyDescent="0.25">
      <c r="A672" t="s">
        <v>668</v>
      </c>
      <c r="B672" t="s">
        <v>1146</v>
      </c>
      <c r="C672" t="s">
        <v>1160</v>
      </c>
      <c r="D672">
        <v>146</v>
      </c>
      <c r="F672" t="str">
        <f>IF(ISNA(VLOOKUP($A672,Debian!A:A,1,FALSE)),"","Yes")</f>
        <v/>
      </c>
      <c r="G672" t="str">
        <f>IF(ISNA(VLOOKUP($A672,Debian!B:B,1,FALSE)),"","Yes")</f>
        <v/>
      </c>
      <c r="H672" t="str">
        <f>IF(ISNA(VLOOKUP($A672,Debian!C:C,1,FALSE)),"","Yes")</f>
        <v>Yes</v>
      </c>
      <c r="J672" t="s">
        <v>1832</v>
      </c>
    </row>
    <row r="673" spans="1:10" x14ac:dyDescent="0.25">
      <c r="A673" t="s">
        <v>669</v>
      </c>
      <c r="B673" t="s">
        <v>1146</v>
      </c>
      <c r="C673" t="s">
        <v>1160</v>
      </c>
      <c r="D673">
        <v>340</v>
      </c>
      <c r="F673" t="str">
        <f>IF(ISNA(VLOOKUP($A673,Debian!A:A,1,FALSE)),"","Yes")</f>
        <v/>
      </c>
      <c r="G673" t="str">
        <f>IF(ISNA(VLOOKUP($A673,Debian!B:B,1,FALSE)),"","Yes")</f>
        <v/>
      </c>
      <c r="H673" t="str">
        <f>IF(ISNA(VLOOKUP($A673,Debian!C:C,1,FALSE)),"","Yes")</f>
        <v>Yes</v>
      </c>
      <c r="J673" t="s">
        <v>1833</v>
      </c>
    </row>
    <row r="674" spans="1:10" x14ac:dyDescent="0.25">
      <c r="A674" t="s">
        <v>670</v>
      </c>
      <c r="B674" t="s">
        <v>1146</v>
      </c>
      <c r="C674" t="s">
        <v>1160</v>
      </c>
      <c r="D674">
        <v>170</v>
      </c>
      <c r="F674" t="str">
        <f>IF(ISNA(VLOOKUP($A674,Debian!A:A,1,FALSE)),"","Yes")</f>
        <v/>
      </c>
      <c r="G674" t="str">
        <f>IF(ISNA(VLOOKUP($A674,Debian!B:B,1,FALSE)),"","Yes")</f>
        <v/>
      </c>
      <c r="H674" t="str">
        <f>IF(ISNA(VLOOKUP($A674,Debian!C:C,1,FALSE)),"","Yes")</f>
        <v>Yes</v>
      </c>
      <c r="J674" t="s">
        <v>1834</v>
      </c>
    </row>
    <row r="675" spans="1:10" x14ac:dyDescent="0.25">
      <c r="A675" t="s">
        <v>671</v>
      </c>
      <c r="B675" t="s">
        <v>1146</v>
      </c>
      <c r="C675" t="s">
        <v>1181</v>
      </c>
      <c r="D675">
        <v>199</v>
      </c>
      <c r="F675" t="str">
        <f>IF(ISNA(VLOOKUP($A675,Debian!A:A,1,FALSE)),"","Yes")</f>
        <v/>
      </c>
      <c r="G675" t="str">
        <f>IF(ISNA(VLOOKUP($A675,Debian!B:B,1,FALSE)),"","Yes")</f>
        <v/>
      </c>
      <c r="H675" t="str">
        <f>IF(ISNA(VLOOKUP($A675,Debian!C:C,1,FALSE)),"","Yes")</f>
        <v/>
      </c>
      <c r="J675" t="s">
        <v>1835</v>
      </c>
    </row>
    <row r="676" spans="1:10" x14ac:dyDescent="0.25">
      <c r="A676" t="s">
        <v>672</v>
      </c>
      <c r="B676" t="s">
        <v>1146</v>
      </c>
      <c r="C676" t="s">
        <v>1181</v>
      </c>
      <c r="D676">
        <v>80</v>
      </c>
      <c r="F676" t="str">
        <f>IF(ISNA(VLOOKUP($A676,Debian!A:A,1,FALSE)),"","Yes")</f>
        <v/>
      </c>
      <c r="G676" t="str">
        <f>IF(ISNA(VLOOKUP($A676,Debian!B:B,1,FALSE)),"","Yes")</f>
        <v/>
      </c>
      <c r="H676" t="str">
        <f>IF(ISNA(VLOOKUP($A676,Debian!C:C,1,FALSE)),"","Yes")</f>
        <v/>
      </c>
      <c r="J676" t="s">
        <v>1836</v>
      </c>
    </row>
    <row r="677" spans="1:10" x14ac:dyDescent="0.25">
      <c r="A677" t="s">
        <v>673</v>
      </c>
      <c r="B677" t="s">
        <v>1146</v>
      </c>
      <c r="C677" t="s">
        <v>1160</v>
      </c>
      <c r="D677">
        <v>181</v>
      </c>
      <c r="F677" t="str">
        <f>IF(ISNA(VLOOKUP($A677,Debian!A:A,1,FALSE)),"","Yes")</f>
        <v/>
      </c>
      <c r="G677" t="str">
        <f>IF(ISNA(VLOOKUP($A677,Debian!B:B,1,FALSE)),"","Yes")</f>
        <v/>
      </c>
      <c r="H677" t="str">
        <f>IF(ISNA(VLOOKUP($A677,Debian!C:C,1,FALSE)),"","Yes")</f>
        <v/>
      </c>
      <c r="J677" t="s">
        <v>1837</v>
      </c>
    </row>
    <row r="678" spans="1:10" x14ac:dyDescent="0.25">
      <c r="A678" t="s">
        <v>674</v>
      </c>
      <c r="B678" t="s">
        <v>1150</v>
      </c>
      <c r="C678" t="s">
        <v>1160</v>
      </c>
      <c r="D678">
        <v>111</v>
      </c>
      <c r="F678" t="str">
        <f>IF(ISNA(VLOOKUP($A678,Debian!A:A,1,FALSE)),"","Yes")</f>
        <v/>
      </c>
      <c r="G678" t="str">
        <f>IF(ISNA(VLOOKUP($A678,Debian!B:B,1,FALSE)),"","Yes")</f>
        <v>Yes</v>
      </c>
      <c r="H678" t="str">
        <f>IF(ISNA(VLOOKUP($A678,Debian!C:C,1,FALSE)),"","Yes")</f>
        <v>Yes</v>
      </c>
      <c r="J678" t="s">
        <v>1838</v>
      </c>
    </row>
    <row r="679" spans="1:10" x14ac:dyDescent="0.25">
      <c r="A679" t="s">
        <v>675</v>
      </c>
      <c r="B679" t="s">
        <v>1146</v>
      </c>
      <c r="C679" t="s">
        <v>1160</v>
      </c>
      <c r="D679">
        <v>11332</v>
      </c>
      <c r="F679" t="str">
        <f>IF(ISNA(VLOOKUP($A679,Debian!A:A,1,FALSE)),"","Yes")</f>
        <v/>
      </c>
      <c r="G679" t="str">
        <f>IF(ISNA(VLOOKUP($A679,Debian!B:B,1,FALSE)),"","Yes")</f>
        <v/>
      </c>
      <c r="H679" t="str">
        <f>IF(ISNA(VLOOKUP($A679,Debian!C:C,1,FALSE)),"","Yes")</f>
        <v/>
      </c>
      <c r="J679" t="s">
        <v>1839</v>
      </c>
    </row>
    <row r="680" spans="1:10" x14ac:dyDescent="0.25">
      <c r="A680" t="s">
        <v>676</v>
      </c>
      <c r="B680" t="s">
        <v>1150</v>
      </c>
      <c r="C680" t="s">
        <v>1182</v>
      </c>
      <c r="D680">
        <v>5371</v>
      </c>
      <c r="F680" t="str">
        <f>IF(ISNA(VLOOKUP($A680,Debian!A:A,1,FALSE)),"","Yes")</f>
        <v/>
      </c>
      <c r="G680" t="str">
        <f>IF(ISNA(VLOOKUP($A680,Debian!B:B,1,FALSE)),"","Yes")</f>
        <v/>
      </c>
      <c r="H680" t="str">
        <f>IF(ISNA(VLOOKUP($A680,Debian!C:C,1,FALSE)),"","Yes")</f>
        <v/>
      </c>
      <c r="J680" t="s">
        <v>1840</v>
      </c>
    </row>
    <row r="681" spans="1:10" x14ac:dyDescent="0.25">
      <c r="A681" t="s">
        <v>677</v>
      </c>
      <c r="B681" t="s">
        <v>1150</v>
      </c>
      <c r="C681" t="s">
        <v>1160</v>
      </c>
      <c r="D681">
        <v>12871</v>
      </c>
      <c r="F681" t="str">
        <f>IF(ISNA(VLOOKUP($A681,Debian!A:A,1,FALSE)),"","Yes")</f>
        <v/>
      </c>
      <c r="G681" t="str">
        <f>IF(ISNA(VLOOKUP($A681,Debian!B:B,1,FALSE)),"","Yes")</f>
        <v/>
      </c>
      <c r="H681" t="str">
        <f>IF(ISNA(VLOOKUP($A681,Debian!C:C,1,FALSE)),"","Yes")</f>
        <v/>
      </c>
      <c r="J681" t="s">
        <v>1841</v>
      </c>
    </row>
    <row r="682" spans="1:10" x14ac:dyDescent="0.25">
      <c r="A682" t="s">
        <v>678</v>
      </c>
      <c r="B682" t="s">
        <v>1146</v>
      </c>
      <c r="C682" t="s">
        <v>1160</v>
      </c>
      <c r="D682">
        <v>1463</v>
      </c>
      <c r="F682" t="str">
        <f>IF(ISNA(VLOOKUP($A682,Debian!A:A,1,FALSE)),"","Yes")</f>
        <v/>
      </c>
      <c r="G682" t="str">
        <f>IF(ISNA(VLOOKUP($A682,Debian!B:B,1,FALSE)),"","Yes")</f>
        <v/>
      </c>
      <c r="H682" t="str">
        <f>IF(ISNA(VLOOKUP($A682,Debian!C:C,1,FALSE)),"","Yes")</f>
        <v>Yes</v>
      </c>
      <c r="J682" t="s">
        <v>1842</v>
      </c>
    </row>
    <row r="683" spans="1:10" x14ac:dyDescent="0.25">
      <c r="A683" t="s">
        <v>679</v>
      </c>
      <c r="B683" t="s">
        <v>1149</v>
      </c>
      <c r="C683" t="s">
        <v>1160</v>
      </c>
      <c r="D683">
        <v>150</v>
      </c>
      <c r="F683" t="str">
        <f>IF(ISNA(VLOOKUP($A683,Debian!A:A,1,FALSE)),"","Yes")</f>
        <v/>
      </c>
      <c r="G683" t="str">
        <f>IF(ISNA(VLOOKUP($A683,Debian!B:B,1,FALSE)),"","Yes")</f>
        <v>Yes</v>
      </c>
      <c r="H683" t="str">
        <f>IF(ISNA(VLOOKUP($A683,Debian!C:C,1,FALSE)),"","Yes")</f>
        <v>Yes</v>
      </c>
      <c r="J683" t="s">
        <v>1843</v>
      </c>
    </row>
    <row r="684" spans="1:10" x14ac:dyDescent="0.25">
      <c r="A684" t="s">
        <v>680</v>
      </c>
      <c r="B684" t="s">
        <v>1146</v>
      </c>
      <c r="C684" t="s">
        <v>1160</v>
      </c>
      <c r="D684">
        <v>202</v>
      </c>
      <c r="F684" t="str">
        <f>IF(ISNA(VLOOKUP($A684,Debian!A:A,1,FALSE)),"","Yes")</f>
        <v/>
      </c>
      <c r="G684" t="str">
        <f>IF(ISNA(VLOOKUP($A684,Debian!B:B,1,FALSE)),"","Yes")</f>
        <v>Yes</v>
      </c>
      <c r="H684" t="str">
        <f>IF(ISNA(VLOOKUP($A684,Debian!C:C,1,FALSE)),"","Yes")</f>
        <v>Yes</v>
      </c>
      <c r="J684" t="s">
        <v>1844</v>
      </c>
    </row>
    <row r="685" spans="1:10" x14ac:dyDescent="0.25">
      <c r="A685" t="s">
        <v>681</v>
      </c>
      <c r="B685" t="s">
        <v>1149</v>
      </c>
      <c r="C685" t="s">
        <v>1160</v>
      </c>
      <c r="D685">
        <v>78</v>
      </c>
      <c r="F685" t="str">
        <f>IF(ISNA(VLOOKUP($A685,Debian!A:A,1,FALSE)),"","Yes")</f>
        <v/>
      </c>
      <c r="G685" t="str">
        <f>IF(ISNA(VLOOKUP($A685,Debian!B:B,1,FALSE)),"","Yes")</f>
        <v>Yes</v>
      </c>
      <c r="H685" t="str">
        <f>IF(ISNA(VLOOKUP($A685,Debian!C:C,1,FALSE)),"","Yes")</f>
        <v>Yes</v>
      </c>
      <c r="J685" t="s">
        <v>1845</v>
      </c>
    </row>
    <row r="686" spans="1:10" x14ac:dyDescent="0.25">
      <c r="A686" t="s">
        <v>682</v>
      </c>
      <c r="B686" t="s">
        <v>1150</v>
      </c>
      <c r="C686" t="s">
        <v>1160</v>
      </c>
      <c r="D686">
        <v>67</v>
      </c>
      <c r="F686" t="str">
        <f>IF(ISNA(VLOOKUP($A686,Debian!A:A,1,FALSE)),"","Yes")</f>
        <v/>
      </c>
      <c r="G686" t="str">
        <f>IF(ISNA(VLOOKUP($A686,Debian!B:B,1,FALSE)),"","Yes")</f>
        <v/>
      </c>
      <c r="H686" t="str">
        <f>IF(ISNA(VLOOKUP($A686,Debian!C:C,1,FALSE)),"","Yes")</f>
        <v>Yes</v>
      </c>
      <c r="J686" t="s">
        <v>1846</v>
      </c>
    </row>
    <row r="687" spans="1:10" x14ac:dyDescent="0.25">
      <c r="A687" t="s">
        <v>683</v>
      </c>
      <c r="B687" t="s">
        <v>1146</v>
      </c>
      <c r="C687" t="s">
        <v>1160</v>
      </c>
      <c r="D687">
        <v>722</v>
      </c>
      <c r="F687" t="str">
        <f>IF(ISNA(VLOOKUP($A687,Debian!A:A,1,FALSE)),"","Yes")</f>
        <v/>
      </c>
      <c r="G687" t="str">
        <f>IF(ISNA(VLOOKUP($A687,Debian!B:B,1,FALSE)),"","Yes")</f>
        <v/>
      </c>
      <c r="H687" t="str">
        <f>IF(ISNA(VLOOKUP($A687,Debian!C:C,1,FALSE)),"","Yes")</f>
        <v>Yes</v>
      </c>
      <c r="J687" t="s">
        <v>1847</v>
      </c>
    </row>
    <row r="688" spans="1:10" x14ac:dyDescent="0.25">
      <c r="A688" t="s">
        <v>684</v>
      </c>
      <c r="B688" t="s">
        <v>1146</v>
      </c>
      <c r="C688" t="s">
        <v>1155</v>
      </c>
      <c r="D688">
        <v>338</v>
      </c>
      <c r="F688" t="str">
        <f>IF(ISNA(VLOOKUP($A688,Debian!A:A,1,FALSE)),"","Yes")</f>
        <v/>
      </c>
      <c r="G688" t="str">
        <f>IF(ISNA(VLOOKUP($A688,Debian!B:B,1,FALSE)),"","Yes")</f>
        <v/>
      </c>
      <c r="H688" t="str">
        <f>IF(ISNA(VLOOKUP($A688,Debian!C:C,1,FALSE)),"","Yes")</f>
        <v/>
      </c>
      <c r="J688" t="s">
        <v>1848</v>
      </c>
    </row>
    <row r="689" spans="1:10" x14ac:dyDescent="0.25">
      <c r="A689" t="s">
        <v>685</v>
      </c>
      <c r="B689" t="s">
        <v>1146</v>
      </c>
      <c r="C689" t="s">
        <v>1160</v>
      </c>
      <c r="D689">
        <v>59</v>
      </c>
      <c r="F689" t="str">
        <f>IF(ISNA(VLOOKUP($A689,Debian!A:A,1,FALSE)),"","Yes")</f>
        <v/>
      </c>
      <c r="G689" t="str">
        <f>IF(ISNA(VLOOKUP($A689,Debian!B:B,1,FALSE)),"","Yes")</f>
        <v/>
      </c>
      <c r="H689" t="str">
        <f>IF(ISNA(VLOOKUP($A689,Debian!C:C,1,FALSE)),"","Yes")</f>
        <v/>
      </c>
      <c r="J689" t="s">
        <v>1849</v>
      </c>
    </row>
    <row r="690" spans="1:10" x14ac:dyDescent="0.25">
      <c r="A690" t="s">
        <v>686</v>
      </c>
      <c r="B690" t="s">
        <v>1146</v>
      </c>
      <c r="C690" t="s">
        <v>1160</v>
      </c>
      <c r="D690">
        <v>182</v>
      </c>
      <c r="F690" t="str">
        <f>IF(ISNA(VLOOKUP($A690,Debian!A:A,1,FALSE)),"","Yes")</f>
        <v/>
      </c>
      <c r="G690" t="str">
        <f>IF(ISNA(VLOOKUP($A690,Debian!B:B,1,FALSE)),"","Yes")</f>
        <v/>
      </c>
      <c r="H690" t="str">
        <f>IF(ISNA(VLOOKUP($A690,Debian!C:C,1,FALSE)),"","Yes")</f>
        <v/>
      </c>
      <c r="J690" t="s">
        <v>1850</v>
      </c>
    </row>
    <row r="691" spans="1:10" x14ac:dyDescent="0.25">
      <c r="A691" t="s">
        <v>687</v>
      </c>
      <c r="B691" t="s">
        <v>1146</v>
      </c>
      <c r="C691" t="s">
        <v>1160</v>
      </c>
      <c r="D691">
        <v>28</v>
      </c>
      <c r="F691" t="str">
        <f>IF(ISNA(VLOOKUP($A691,Debian!A:A,1,FALSE)),"","Yes")</f>
        <v/>
      </c>
      <c r="G691" t="str">
        <f>IF(ISNA(VLOOKUP($A691,Debian!B:B,1,FALSE)),"","Yes")</f>
        <v/>
      </c>
      <c r="H691" t="str">
        <f>IF(ISNA(VLOOKUP($A691,Debian!C:C,1,FALSE)),"","Yes")</f>
        <v/>
      </c>
      <c r="J691" t="s">
        <v>1851</v>
      </c>
    </row>
    <row r="692" spans="1:10" x14ac:dyDescent="0.25">
      <c r="A692" t="s">
        <v>688</v>
      </c>
      <c r="B692" t="s">
        <v>1146</v>
      </c>
      <c r="C692" t="s">
        <v>1160</v>
      </c>
      <c r="D692">
        <v>441</v>
      </c>
      <c r="F692" t="str">
        <f>IF(ISNA(VLOOKUP($A692,Debian!A:A,1,FALSE)),"","Yes")</f>
        <v/>
      </c>
      <c r="G692" t="str">
        <f>IF(ISNA(VLOOKUP($A692,Debian!B:B,1,FALSE)),"","Yes")</f>
        <v/>
      </c>
      <c r="H692" t="str">
        <f>IF(ISNA(VLOOKUP($A692,Debian!C:C,1,FALSE)),"","Yes")</f>
        <v>Yes</v>
      </c>
      <c r="J692" t="s">
        <v>1852</v>
      </c>
    </row>
    <row r="693" spans="1:10" x14ac:dyDescent="0.25">
      <c r="A693" t="s">
        <v>689</v>
      </c>
      <c r="B693" t="s">
        <v>1146</v>
      </c>
      <c r="C693" t="s">
        <v>1160</v>
      </c>
      <c r="D693">
        <v>275</v>
      </c>
      <c r="F693" t="str">
        <f>IF(ISNA(VLOOKUP($A693,Debian!A:A,1,FALSE)),"","Yes")</f>
        <v/>
      </c>
      <c r="G693" t="str">
        <f>IF(ISNA(VLOOKUP($A693,Debian!B:B,1,FALSE)),"","Yes")</f>
        <v/>
      </c>
      <c r="H693" t="str">
        <f>IF(ISNA(VLOOKUP($A693,Debian!C:C,1,FALSE)),"","Yes")</f>
        <v>Yes</v>
      </c>
      <c r="J693" t="s">
        <v>1853</v>
      </c>
    </row>
    <row r="694" spans="1:10" x14ac:dyDescent="0.25">
      <c r="A694" t="s">
        <v>690</v>
      </c>
      <c r="B694" t="s">
        <v>1146</v>
      </c>
      <c r="C694" t="s">
        <v>1160</v>
      </c>
      <c r="D694">
        <v>408</v>
      </c>
      <c r="F694" t="str">
        <f>IF(ISNA(VLOOKUP($A694,Debian!A:A,1,FALSE)),"","Yes")</f>
        <v/>
      </c>
      <c r="G694" t="str">
        <f>IF(ISNA(VLOOKUP($A694,Debian!B:B,1,FALSE)),"","Yes")</f>
        <v/>
      </c>
      <c r="H694" t="str">
        <f>IF(ISNA(VLOOKUP($A694,Debian!C:C,1,FALSE)),"","Yes")</f>
        <v>Yes</v>
      </c>
      <c r="J694" t="s">
        <v>1854</v>
      </c>
    </row>
    <row r="695" spans="1:10" x14ac:dyDescent="0.25">
      <c r="A695" t="s">
        <v>691</v>
      </c>
      <c r="B695" t="s">
        <v>1148</v>
      </c>
      <c r="C695" t="s">
        <v>1160</v>
      </c>
      <c r="D695">
        <v>152</v>
      </c>
      <c r="F695" t="str">
        <f>IF(ISNA(VLOOKUP($A695,Debian!A:A,1,FALSE)),"","Yes")</f>
        <v>Yes</v>
      </c>
      <c r="G695" t="str">
        <f>IF(ISNA(VLOOKUP($A695,Debian!B:B,1,FALSE)),"","Yes")</f>
        <v>Yes</v>
      </c>
      <c r="H695" t="str">
        <f>IF(ISNA(VLOOKUP($A695,Debian!C:C,1,FALSE)),"","Yes")</f>
        <v>Yes</v>
      </c>
      <c r="J695" t="s">
        <v>1855</v>
      </c>
    </row>
    <row r="696" spans="1:10" x14ac:dyDescent="0.25">
      <c r="A696" t="s">
        <v>692</v>
      </c>
      <c r="B696" t="s">
        <v>1146</v>
      </c>
      <c r="C696" t="s">
        <v>1160</v>
      </c>
      <c r="D696">
        <v>65</v>
      </c>
      <c r="F696" t="str">
        <f>IF(ISNA(VLOOKUP($A696,Debian!A:A,1,FALSE)),"","Yes")</f>
        <v>Yes</v>
      </c>
      <c r="G696" t="str">
        <f>IF(ISNA(VLOOKUP($A696,Debian!B:B,1,FALSE)),"","Yes")</f>
        <v>Yes</v>
      </c>
      <c r="H696" t="str">
        <f>IF(ISNA(VLOOKUP($A696,Debian!C:C,1,FALSE)),"","Yes")</f>
        <v>Yes</v>
      </c>
      <c r="J696" t="s">
        <v>1856</v>
      </c>
    </row>
    <row r="697" spans="1:10" x14ac:dyDescent="0.25">
      <c r="A697" t="s">
        <v>693</v>
      </c>
      <c r="B697" t="s">
        <v>1146</v>
      </c>
      <c r="C697" t="s">
        <v>1160</v>
      </c>
      <c r="D697">
        <v>193</v>
      </c>
      <c r="F697" t="str">
        <f>IF(ISNA(VLOOKUP($A697,Debian!A:A,1,FALSE)),"","Yes")</f>
        <v>Yes</v>
      </c>
      <c r="G697" t="str">
        <f>IF(ISNA(VLOOKUP($A697,Debian!B:B,1,FALSE)),"","Yes")</f>
        <v>Yes</v>
      </c>
      <c r="H697" t="str">
        <f>IF(ISNA(VLOOKUP($A697,Debian!C:C,1,FALSE)),"","Yes")</f>
        <v>Yes</v>
      </c>
      <c r="J697" t="s">
        <v>1857</v>
      </c>
    </row>
    <row r="698" spans="1:10" x14ac:dyDescent="0.25">
      <c r="A698" t="s">
        <v>694</v>
      </c>
      <c r="B698" t="s">
        <v>1148</v>
      </c>
      <c r="C698" t="s">
        <v>1160</v>
      </c>
      <c r="D698">
        <v>274</v>
      </c>
      <c r="F698" t="str">
        <f>IF(ISNA(VLOOKUP($A698,Debian!A:A,1,FALSE)),"","Yes")</f>
        <v>Yes</v>
      </c>
      <c r="G698" t="str">
        <f>IF(ISNA(VLOOKUP($A698,Debian!B:B,1,FALSE)),"","Yes")</f>
        <v>Yes</v>
      </c>
      <c r="H698" t="str">
        <f>IF(ISNA(VLOOKUP($A698,Debian!C:C,1,FALSE)),"","Yes")</f>
        <v>Yes</v>
      </c>
      <c r="J698" t="s">
        <v>1858</v>
      </c>
    </row>
    <row r="699" spans="1:10" x14ac:dyDescent="0.25">
      <c r="A699" t="s">
        <v>695</v>
      </c>
      <c r="B699" t="s">
        <v>1146</v>
      </c>
      <c r="C699" t="s">
        <v>1180</v>
      </c>
      <c r="D699">
        <v>351</v>
      </c>
      <c r="F699" t="str">
        <f>IF(ISNA(VLOOKUP($A699,Debian!A:A,1,FALSE)),"","Yes")</f>
        <v/>
      </c>
      <c r="G699" t="str">
        <f>IF(ISNA(VLOOKUP($A699,Debian!B:B,1,FALSE)),"","Yes")</f>
        <v/>
      </c>
      <c r="H699" t="str">
        <f>IF(ISNA(VLOOKUP($A699,Debian!C:C,1,FALSE)),"","Yes")</f>
        <v>Yes</v>
      </c>
      <c r="J699" t="s">
        <v>1859</v>
      </c>
    </row>
    <row r="700" spans="1:10" x14ac:dyDescent="0.25">
      <c r="A700" t="s">
        <v>696</v>
      </c>
      <c r="B700" t="s">
        <v>1146</v>
      </c>
      <c r="C700" t="s">
        <v>1160</v>
      </c>
      <c r="D700">
        <v>176</v>
      </c>
      <c r="F700" t="str">
        <f>IF(ISNA(VLOOKUP($A700,Debian!A:A,1,FALSE)),"","Yes")</f>
        <v/>
      </c>
      <c r="G700" t="str">
        <f>IF(ISNA(VLOOKUP($A700,Debian!B:B,1,FALSE)),"","Yes")</f>
        <v/>
      </c>
      <c r="H700" t="str">
        <f>IF(ISNA(VLOOKUP($A700,Debian!C:C,1,FALSE)),"","Yes")</f>
        <v>Yes</v>
      </c>
      <c r="J700" t="s">
        <v>1860</v>
      </c>
    </row>
    <row r="701" spans="1:10" x14ac:dyDescent="0.25">
      <c r="A701" t="s">
        <v>697</v>
      </c>
      <c r="B701" t="s">
        <v>1146</v>
      </c>
      <c r="C701" t="s">
        <v>1160</v>
      </c>
      <c r="D701">
        <v>77</v>
      </c>
      <c r="F701" t="str">
        <f>IF(ISNA(VLOOKUP($A701,Debian!A:A,1,FALSE)),"","Yes")</f>
        <v/>
      </c>
      <c r="G701" t="str">
        <f>IF(ISNA(VLOOKUP($A701,Debian!B:B,1,FALSE)),"","Yes")</f>
        <v/>
      </c>
      <c r="H701" t="str">
        <f>IF(ISNA(VLOOKUP($A701,Debian!C:C,1,FALSE)),"","Yes")</f>
        <v>Yes</v>
      </c>
      <c r="J701" t="s">
        <v>1861</v>
      </c>
    </row>
    <row r="702" spans="1:10" x14ac:dyDescent="0.25">
      <c r="A702" t="s">
        <v>698</v>
      </c>
      <c r="B702" t="s">
        <v>1147</v>
      </c>
      <c r="C702" t="s">
        <v>1160</v>
      </c>
      <c r="D702">
        <v>61</v>
      </c>
      <c r="F702" t="str">
        <f>IF(ISNA(VLOOKUP($A702,Debian!A:A,1,FALSE)),"","Yes")</f>
        <v/>
      </c>
      <c r="G702" t="str">
        <f>IF(ISNA(VLOOKUP($A702,Debian!B:B,1,FALSE)),"","Yes")</f>
        <v/>
      </c>
      <c r="H702" t="str">
        <f>IF(ISNA(VLOOKUP($A702,Debian!C:C,1,FALSE)),"","Yes")</f>
        <v/>
      </c>
      <c r="J702" t="s">
        <v>1862</v>
      </c>
    </row>
    <row r="703" spans="1:10" x14ac:dyDescent="0.25">
      <c r="A703" t="s">
        <v>699</v>
      </c>
      <c r="B703" t="s">
        <v>1146</v>
      </c>
      <c r="C703" t="s">
        <v>1160</v>
      </c>
      <c r="D703">
        <v>63</v>
      </c>
      <c r="F703" t="str">
        <f>IF(ISNA(VLOOKUP($A703,Debian!A:A,1,FALSE)),"","Yes")</f>
        <v>Yes</v>
      </c>
      <c r="G703" t="str">
        <f>IF(ISNA(VLOOKUP($A703,Debian!B:B,1,FALSE)),"","Yes")</f>
        <v>Yes</v>
      </c>
      <c r="H703" t="str">
        <f>IF(ISNA(VLOOKUP($A703,Debian!C:C,1,FALSE)),"","Yes")</f>
        <v>Yes</v>
      </c>
      <c r="J703" t="s">
        <v>1862</v>
      </c>
    </row>
    <row r="704" spans="1:10" x14ac:dyDescent="0.25">
      <c r="A704" t="s">
        <v>700</v>
      </c>
      <c r="B704" t="s">
        <v>1147</v>
      </c>
      <c r="C704" t="s">
        <v>1160</v>
      </c>
      <c r="D704">
        <v>1362</v>
      </c>
      <c r="F704" t="str">
        <f>IF(ISNA(VLOOKUP($A704,Debian!A:A,1,FALSE)),"","Yes")</f>
        <v>Yes</v>
      </c>
      <c r="G704" t="str">
        <f>IF(ISNA(VLOOKUP($A704,Debian!B:B,1,FALSE)),"","Yes")</f>
        <v>Yes</v>
      </c>
      <c r="H704" t="str">
        <f>IF(ISNA(VLOOKUP($A704,Debian!C:C,1,FALSE)),"","Yes")</f>
        <v>Yes</v>
      </c>
      <c r="J704" t="s">
        <v>1863</v>
      </c>
    </row>
    <row r="705" spans="1:10" x14ac:dyDescent="0.25">
      <c r="A705" t="s">
        <v>701</v>
      </c>
      <c r="B705" t="s">
        <v>1146</v>
      </c>
      <c r="C705" t="s">
        <v>1160</v>
      </c>
      <c r="D705">
        <v>46</v>
      </c>
      <c r="F705" t="str">
        <f>IF(ISNA(VLOOKUP($A705,Debian!A:A,1,FALSE)),"","Yes")</f>
        <v/>
      </c>
      <c r="G705" t="str">
        <f>IF(ISNA(VLOOKUP($A705,Debian!B:B,1,FALSE)),"","Yes")</f>
        <v/>
      </c>
      <c r="H705" t="str">
        <f>IF(ISNA(VLOOKUP($A705,Debian!C:C,1,FALSE)),"","Yes")</f>
        <v>Yes</v>
      </c>
      <c r="J705" t="s">
        <v>1864</v>
      </c>
    </row>
    <row r="706" spans="1:10" x14ac:dyDescent="0.25">
      <c r="A706" t="s">
        <v>702</v>
      </c>
      <c r="B706" t="s">
        <v>1148</v>
      </c>
      <c r="C706" t="s">
        <v>1160</v>
      </c>
      <c r="D706">
        <v>187</v>
      </c>
      <c r="F706" t="str">
        <f>IF(ISNA(VLOOKUP($A706,Debian!A:A,1,FALSE)),"","Yes")</f>
        <v>Yes</v>
      </c>
      <c r="G706" t="str">
        <f>IF(ISNA(VLOOKUP($A706,Debian!B:B,1,FALSE)),"","Yes")</f>
        <v>Yes</v>
      </c>
      <c r="H706" t="str">
        <f>IF(ISNA(VLOOKUP($A706,Debian!C:C,1,FALSE)),"","Yes")</f>
        <v>Yes</v>
      </c>
      <c r="J706" t="s">
        <v>1865</v>
      </c>
    </row>
    <row r="707" spans="1:10" x14ac:dyDescent="0.25">
      <c r="A707" t="s">
        <v>703</v>
      </c>
      <c r="B707" t="s">
        <v>1146</v>
      </c>
      <c r="C707" t="s">
        <v>1160</v>
      </c>
      <c r="D707">
        <v>229</v>
      </c>
      <c r="F707" t="str">
        <f>IF(ISNA(VLOOKUP($A707,Debian!A:A,1,FALSE)),"","Yes")</f>
        <v/>
      </c>
      <c r="G707" t="str">
        <f>IF(ISNA(VLOOKUP($A707,Debian!B:B,1,FALSE)),"","Yes")</f>
        <v/>
      </c>
      <c r="H707" t="str">
        <f>IF(ISNA(VLOOKUP($A707,Debian!C:C,1,FALSE)),"","Yes")</f>
        <v>Yes</v>
      </c>
      <c r="J707" t="s">
        <v>1866</v>
      </c>
    </row>
    <row r="708" spans="1:10" x14ac:dyDescent="0.25">
      <c r="A708" t="s">
        <v>704</v>
      </c>
      <c r="B708" t="s">
        <v>1146</v>
      </c>
      <c r="C708" t="s">
        <v>1160</v>
      </c>
      <c r="D708">
        <v>429</v>
      </c>
      <c r="F708" t="str">
        <f>IF(ISNA(VLOOKUP($A708,Debian!A:A,1,FALSE)),"","Yes")</f>
        <v/>
      </c>
      <c r="G708" t="str">
        <f>IF(ISNA(VLOOKUP($A708,Debian!B:B,1,FALSE)),"","Yes")</f>
        <v/>
      </c>
      <c r="H708" t="str">
        <f>IF(ISNA(VLOOKUP($A708,Debian!C:C,1,FALSE)),"","Yes")</f>
        <v>Yes</v>
      </c>
      <c r="J708" t="s">
        <v>1867</v>
      </c>
    </row>
    <row r="709" spans="1:10" x14ac:dyDescent="0.25">
      <c r="A709" t="s">
        <v>705</v>
      </c>
      <c r="B709" t="s">
        <v>1146</v>
      </c>
      <c r="C709" t="s">
        <v>925</v>
      </c>
      <c r="D709">
        <v>497</v>
      </c>
      <c r="F709" t="str">
        <f>IF(ISNA(VLOOKUP($A709,Debian!A:A,1,FALSE)),"","Yes")</f>
        <v/>
      </c>
      <c r="G709" t="str">
        <f>IF(ISNA(VLOOKUP($A709,Debian!B:B,1,FALSE)),"","Yes")</f>
        <v>Yes</v>
      </c>
      <c r="H709" t="str">
        <f>IF(ISNA(VLOOKUP($A709,Debian!C:C,1,FALSE)),"","Yes")</f>
        <v>Yes</v>
      </c>
      <c r="J709" t="s">
        <v>1868</v>
      </c>
    </row>
    <row r="710" spans="1:10" x14ac:dyDescent="0.25">
      <c r="A710" t="s">
        <v>706</v>
      </c>
      <c r="B710" t="s">
        <v>1146</v>
      </c>
      <c r="C710" t="s">
        <v>1160</v>
      </c>
      <c r="D710">
        <v>94</v>
      </c>
      <c r="F710" t="str">
        <f>IF(ISNA(VLOOKUP($A710,Debian!A:A,1,FALSE)),"","Yes")</f>
        <v/>
      </c>
      <c r="G710" t="str">
        <f>IF(ISNA(VLOOKUP($A710,Debian!B:B,1,FALSE)),"","Yes")</f>
        <v/>
      </c>
      <c r="H710" t="str">
        <f>IF(ISNA(VLOOKUP($A710,Debian!C:C,1,FALSE)),"","Yes")</f>
        <v>Yes</v>
      </c>
      <c r="J710" t="s">
        <v>1869</v>
      </c>
    </row>
    <row r="711" spans="1:10" x14ac:dyDescent="0.25">
      <c r="A711" t="s">
        <v>707</v>
      </c>
      <c r="B711" t="s">
        <v>1146</v>
      </c>
      <c r="C711" t="s">
        <v>1160</v>
      </c>
      <c r="D711">
        <v>62</v>
      </c>
      <c r="F711" t="str">
        <f>IF(ISNA(VLOOKUP($A711,Debian!A:A,1,FALSE)),"","Yes")</f>
        <v/>
      </c>
      <c r="G711" t="str">
        <f>IF(ISNA(VLOOKUP($A711,Debian!B:B,1,FALSE)),"","Yes")</f>
        <v/>
      </c>
      <c r="H711" t="str">
        <f>IF(ISNA(VLOOKUP($A711,Debian!C:C,1,FALSE)),"","Yes")</f>
        <v>Yes</v>
      </c>
      <c r="J711" t="s">
        <v>1870</v>
      </c>
    </row>
    <row r="712" spans="1:10" x14ac:dyDescent="0.25">
      <c r="A712" t="s">
        <v>708</v>
      </c>
      <c r="B712" t="s">
        <v>1146</v>
      </c>
      <c r="C712" t="s">
        <v>1160</v>
      </c>
      <c r="D712">
        <v>642</v>
      </c>
      <c r="F712" t="str">
        <f>IF(ISNA(VLOOKUP($A712,Debian!A:A,1,FALSE)),"","Yes")</f>
        <v/>
      </c>
      <c r="G712" t="str">
        <f>IF(ISNA(VLOOKUP($A712,Debian!B:B,1,FALSE)),"","Yes")</f>
        <v/>
      </c>
      <c r="H712" t="str">
        <f>IF(ISNA(VLOOKUP($A712,Debian!C:C,1,FALSE)),"","Yes")</f>
        <v>Yes</v>
      </c>
      <c r="J712" t="s">
        <v>1871</v>
      </c>
    </row>
    <row r="713" spans="1:10" x14ac:dyDescent="0.25">
      <c r="A713" t="s">
        <v>709</v>
      </c>
      <c r="B713" t="s">
        <v>1146</v>
      </c>
      <c r="C713" t="s">
        <v>1160</v>
      </c>
      <c r="D713">
        <v>677</v>
      </c>
      <c r="F713" t="str">
        <f>IF(ISNA(VLOOKUP($A713,Debian!A:A,1,FALSE)),"","Yes")</f>
        <v/>
      </c>
      <c r="G713" t="str">
        <f>IF(ISNA(VLOOKUP($A713,Debian!B:B,1,FALSE)),"","Yes")</f>
        <v/>
      </c>
      <c r="H713" t="str">
        <f>IF(ISNA(VLOOKUP($A713,Debian!C:C,1,FALSE)),"","Yes")</f>
        <v>Yes</v>
      </c>
      <c r="J713" t="s">
        <v>1872</v>
      </c>
    </row>
    <row r="714" spans="1:10" x14ac:dyDescent="0.25">
      <c r="A714" t="s">
        <v>710</v>
      </c>
      <c r="B714" t="s">
        <v>1146</v>
      </c>
      <c r="C714" t="s">
        <v>1160</v>
      </c>
      <c r="D714">
        <v>93</v>
      </c>
      <c r="F714" t="str">
        <f>IF(ISNA(VLOOKUP($A714,Debian!A:A,1,FALSE)),"","Yes")</f>
        <v/>
      </c>
      <c r="G714" t="str">
        <f>IF(ISNA(VLOOKUP($A714,Debian!B:B,1,FALSE)),"","Yes")</f>
        <v/>
      </c>
      <c r="H714" t="str">
        <f>IF(ISNA(VLOOKUP($A714,Debian!C:C,1,FALSE)),"","Yes")</f>
        <v>Yes</v>
      </c>
      <c r="J714" t="s">
        <v>1873</v>
      </c>
    </row>
    <row r="715" spans="1:10" x14ac:dyDescent="0.25">
      <c r="A715" t="s">
        <v>711</v>
      </c>
      <c r="B715" t="s">
        <v>1149</v>
      </c>
      <c r="C715" t="s">
        <v>1160</v>
      </c>
      <c r="D715">
        <v>753</v>
      </c>
      <c r="F715" t="str">
        <f>IF(ISNA(VLOOKUP($A715,Debian!A:A,1,FALSE)),"","Yes")</f>
        <v/>
      </c>
      <c r="G715" t="str">
        <f>IF(ISNA(VLOOKUP($A715,Debian!B:B,1,FALSE)),"","Yes")</f>
        <v>Yes</v>
      </c>
      <c r="H715" t="str">
        <f>IF(ISNA(VLOOKUP($A715,Debian!C:C,1,FALSE)),"","Yes")</f>
        <v>Yes</v>
      </c>
      <c r="J715" t="s">
        <v>1874</v>
      </c>
    </row>
    <row r="716" spans="1:10" x14ac:dyDescent="0.25">
      <c r="A716" t="s">
        <v>712</v>
      </c>
      <c r="B716" t="s">
        <v>1146</v>
      </c>
      <c r="C716" t="s">
        <v>1160</v>
      </c>
      <c r="D716">
        <v>107</v>
      </c>
      <c r="F716" t="str">
        <f>IF(ISNA(VLOOKUP($A716,Debian!A:A,1,FALSE)),"","Yes")</f>
        <v/>
      </c>
      <c r="G716" t="str">
        <f>IF(ISNA(VLOOKUP($A716,Debian!B:B,1,FALSE)),"","Yes")</f>
        <v/>
      </c>
      <c r="H716" t="str">
        <f>IF(ISNA(VLOOKUP($A716,Debian!C:C,1,FALSE)),"","Yes")</f>
        <v>Yes</v>
      </c>
      <c r="J716" t="s">
        <v>1875</v>
      </c>
    </row>
    <row r="717" spans="1:10" x14ac:dyDescent="0.25">
      <c r="A717" t="s">
        <v>713</v>
      </c>
      <c r="B717" t="s">
        <v>1148</v>
      </c>
      <c r="C717" t="s">
        <v>1160</v>
      </c>
      <c r="D717">
        <v>72</v>
      </c>
      <c r="F717" t="str">
        <f>IF(ISNA(VLOOKUP($A717,Debian!A:A,1,FALSE)),"","Yes")</f>
        <v>Yes</v>
      </c>
      <c r="G717" t="str">
        <f>IF(ISNA(VLOOKUP($A717,Debian!B:B,1,FALSE)),"","Yes")</f>
        <v>Yes</v>
      </c>
      <c r="H717" t="str">
        <f>IF(ISNA(VLOOKUP($A717,Debian!C:C,1,FALSE)),"","Yes")</f>
        <v>Yes</v>
      </c>
      <c r="J717" t="s">
        <v>1876</v>
      </c>
    </row>
    <row r="718" spans="1:10" x14ac:dyDescent="0.25">
      <c r="A718" t="s">
        <v>714</v>
      </c>
      <c r="B718" t="s">
        <v>1146</v>
      </c>
      <c r="C718" t="s">
        <v>1160</v>
      </c>
      <c r="D718">
        <v>281</v>
      </c>
      <c r="F718" t="str">
        <f>IF(ISNA(VLOOKUP($A718,Debian!A:A,1,FALSE)),"","Yes")</f>
        <v/>
      </c>
      <c r="G718" t="str">
        <f>IF(ISNA(VLOOKUP($A718,Debian!B:B,1,FALSE)),"","Yes")</f>
        <v/>
      </c>
      <c r="H718" t="str">
        <f>IF(ISNA(VLOOKUP($A718,Debian!C:C,1,FALSE)),"","Yes")</f>
        <v/>
      </c>
      <c r="J718" t="s">
        <v>1877</v>
      </c>
    </row>
    <row r="719" spans="1:10" x14ac:dyDescent="0.25">
      <c r="A719" t="s">
        <v>715</v>
      </c>
      <c r="B719" t="s">
        <v>1146</v>
      </c>
      <c r="C719" t="s">
        <v>1160</v>
      </c>
      <c r="D719">
        <v>199</v>
      </c>
      <c r="F719" t="str">
        <f>IF(ISNA(VLOOKUP($A719,Debian!A:A,1,FALSE)),"","Yes")</f>
        <v/>
      </c>
      <c r="G719" t="str">
        <f>IF(ISNA(VLOOKUP($A719,Debian!B:B,1,FALSE)),"","Yes")</f>
        <v>Yes</v>
      </c>
      <c r="H719" t="str">
        <f>IF(ISNA(VLOOKUP($A719,Debian!C:C,1,FALSE)),"","Yes")</f>
        <v>Yes</v>
      </c>
      <c r="J719" t="s">
        <v>1878</v>
      </c>
    </row>
    <row r="720" spans="1:10" x14ac:dyDescent="0.25">
      <c r="A720" t="s">
        <v>716</v>
      </c>
      <c r="B720" t="s">
        <v>1147</v>
      </c>
      <c r="C720" t="s">
        <v>1160</v>
      </c>
      <c r="D720">
        <v>2236</v>
      </c>
      <c r="F720" t="str">
        <f>IF(ISNA(VLOOKUP($A720,Debian!A:A,1,FALSE)),"","Yes")</f>
        <v>Yes</v>
      </c>
      <c r="G720" t="str">
        <f>IF(ISNA(VLOOKUP($A720,Debian!B:B,1,FALSE)),"","Yes")</f>
        <v>Yes</v>
      </c>
      <c r="H720" t="str">
        <f>IF(ISNA(VLOOKUP($A720,Debian!C:C,1,FALSE)),"","Yes")</f>
        <v>Yes</v>
      </c>
      <c r="J720" t="s">
        <v>1879</v>
      </c>
    </row>
    <row r="721" spans="1:10" x14ac:dyDescent="0.25">
      <c r="A721" t="s">
        <v>717</v>
      </c>
      <c r="B721" t="s">
        <v>1146</v>
      </c>
      <c r="C721" t="s">
        <v>1160</v>
      </c>
      <c r="D721">
        <v>43</v>
      </c>
      <c r="F721" t="str">
        <f>IF(ISNA(VLOOKUP($A721,Debian!A:A,1,FALSE)),"","Yes")</f>
        <v/>
      </c>
      <c r="G721" t="str">
        <f>IF(ISNA(VLOOKUP($A721,Debian!B:B,1,FALSE)),"","Yes")</f>
        <v/>
      </c>
      <c r="H721" t="str">
        <f>IF(ISNA(VLOOKUP($A721,Debian!C:C,1,FALSE)),"","Yes")</f>
        <v>Yes</v>
      </c>
      <c r="J721" t="s">
        <v>1880</v>
      </c>
    </row>
    <row r="722" spans="1:10" x14ac:dyDescent="0.25">
      <c r="A722" t="s">
        <v>718</v>
      </c>
      <c r="B722" t="s">
        <v>1146</v>
      </c>
      <c r="C722" t="s">
        <v>1181</v>
      </c>
      <c r="D722">
        <v>10970</v>
      </c>
      <c r="F722" t="str">
        <f>IF(ISNA(VLOOKUP($A722,Debian!A:A,1,FALSE)),"","Yes")</f>
        <v/>
      </c>
      <c r="G722" t="str">
        <f>IF(ISNA(VLOOKUP($A722,Debian!B:B,1,FALSE)),"","Yes")</f>
        <v/>
      </c>
      <c r="H722" t="str">
        <f>IF(ISNA(VLOOKUP($A722,Debian!C:C,1,FALSE)),"","Yes")</f>
        <v/>
      </c>
      <c r="J722" t="s">
        <v>1881</v>
      </c>
    </row>
    <row r="723" spans="1:10" x14ac:dyDescent="0.25">
      <c r="A723" t="s">
        <v>719</v>
      </c>
      <c r="B723" t="s">
        <v>1147</v>
      </c>
      <c r="C723" t="s">
        <v>1160</v>
      </c>
      <c r="D723">
        <v>1060</v>
      </c>
      <c r="F723" t="str">
        <f>IF(ISNA(VLOOKUP($A723,Debian!A:A,1,FALSE)),"","Yes")</f>
        <v>Yes</v>
      </c>
      <c r="G723" t="str">
        <f>IF(ISNA(VLOOKUP($A723,Debian!B:B,1,FALSE)),"","Yes")</f>
        <v>Yes</v>
      </c>
      <c r="H723" t="str">
        <f>IF(ISNA(VLOOKUP($A723,Debian!C:C,1,FALSE)),"","Yes")</f>
        <v>Yes</v>
      </c>
      <c r="J723" t="s">
        <v>1882</v>
      </c>
    </row>
    <row r="724" spans="1:10" x14ac:dyDescent="0.25">
      <c r="A724" t="s">
        <v>720</v>
      </c>
      <c r="B724" t="s">
        <v>1146</v>
      </c>
      <c r="C724" t="s">
        <v>925</v>
      </c>
      <c r="D724">
        <v>135</v>
      </c>
      <c r="F724" t="str">
        <f>IF(ISNA(VLOOKUP($A724,Debian!A:A,1,FALSE)),"","Yes")</f>
        <v/>
      </c>
      <c r="G724" t="str">
        <f>IF(ISNA(VLOOKUP($A724,Debian!B:B,1,FALSE)),"","Yes")</f>
        <v>Yes</v>
      </c>
      <c r="H724" t="str">
        <f>IF(ISNA(VLOOKUP($A724,Debian!C:C,1,FALSE)),"","Yes")</f>
        <v>Yes</v>
      </c>
      <c r="J724" t="s">
        <v>1883</v>
      </c>
    </row>
    <row r="725" spans="1:10" x14ac:dyDescent="0.25">
      <c r="A725" t="s">
        <v>721</v>
      </c>
      <c r="B725" t="s">
        <v>1146</v>
      </c>
      <c r="C725" t="s">
        <v>925</v>
      </c>
      <c r="D725">
        <v>60</v>
      </c>
      <c r="F725" t="str">
        <f>IF(ISNA(VLOOKUP($A725,Debian!A:A,1,FALSE)),"","Yes")</f>
        <v/>
      </c>
      <c r="G725" t="str">
        <f>IF(ISNA(VLOOKUP($A725,Debian!B:B,1,FALSE)),"","Yes")</f>
        <v>Yes</v>
      </c>
      <c r="H725" t="str">
        <f>IF(ISNA(VLOOKUP($A725,Debian!C:C,1,FALSE)),"","Yes")</f>
        <v>Yes</v>
      </c>
      <c r="J725" t="s">
        <v>1884</v>
      </c>
    </row>
    <row r="726" spans="1:10" x14ac:dyDescent="0.25">
      <c r="A726" t="s">
        <v>722</v>
      </c>
      <c r="B726" t="s">
        <v>1146</v>
      </c>
      <c r="C726" t="s">
        <v>1160</v>
      </c>
      <c r="D726">
        <v>252</v>
      </c>
      <c r="F726" t="str">
        <f>IF(ISNA(VLOOKUP($A726,Debian!A:A,1,FALSE)),"","Yes")</f>
        <v/>
      </c>
      <c r="G726" t="str">
        <f>IF(ISNA(VLOOKUP($A726,Debian!B:B,1,FALSE)),"","Yes")</f>
        <v/>
      </c>
      <c r="H726" t="str">
        <f>IF(ISNA(VLOOKUP($A726,Debian!C:C,1,FALSE)),"","Yes")</f>
        <v>Yes</v>
      </c>
      <c r="J726" t="s">
        <v>1885</v>
      </c>
    </row>
    <row r="727" spans="1:10" x14ac:dyDescent="0.25">
      <c r="A727" t="s">
        <v>723</v>
      </c>
      <c r="B727" t="s">
        <v>1147</v>
      </c>
      <c r="C727" t="s">
        <v>1160</v>
      </c>
      <c r="D727">
        <v>46</v>
      </c>
      <c r="F727" t="str">
        <f>IF(ISNA(VLOOKUP($A727,Debian!A:A,1,FALSE)),"","Yes")</f>
        <v/>
      </c>
      <c r="G727" t="str">
        <f>IF(ISNA(VLOOKUP($A727,Debian!B:B,1,FALSE)),"","Yes")</f>
        <v/>
      </c>
      <c r="H727" t="str">
        <f>IF(ISNA(VLOOKUP($A727,Debian!C:C,1,FALSE)),"","Yes")</f>
        <v/>
      </c>
      <c r="J727" t="s">
        <v>1886</v>
      </c>
    </row>
    <row r="728" spans="1:10" x14ac:dyDescent="0.25">
      <c r="A728" t="s">
        <v>724</v>
      </c>
      <c r="B728" t="s">
        <v>1146</v>
      </c>
      <c r="C728" t="s">
        <v>1160</v>
      </c>
      <c r="D728">
        <v>168</v>
      </c>
      <c r="F728" t="str">
        <f>IF(ISNA(VLOOKUP($A728,Debian!A:A,1,FALSE)),"","Yes")</f>
        <v>Yes</v>
      </c>
      <c r="G728" t="str">
        <f>IF(ISNA(VLOOKUP($A728,Debian!B:B,1,FALSE)),"","Yes")</f>
        <v>Yes</v>
      </c>
      <c r="H728" t="str">
        <f>IF(ISNA(VLOOKUP($A728,Debian!C:C,1,FALSE)),"","Yes")</f>
        <v>Yes</v>
      </c>
      <c r="J728" t="s">
        <v>1887</v>
      </c>
    </row>
    <row r="729" spans="1:10" x14ac:dyDescent="0.25">
      <c r="A729" t="s">
        <v>725</v>
      </c>
      <c r="B729" t="s">
        <v>1146</v>
      </c>
      <c r="C729" t="s">
        <v>1160</v>
      </c>
      <c r="D729">
        <v>849</v>
      </c>
      <c r="F729" t="str">
        <f>IF(ISNA(VLOOKUP($A729,Debian!A:A,1,FALSE)),"","Yes")</f>
        <v/>
      </c>
      <c r="G729" t="str">
        <f>IF(ISNA(VLOOKUP($A729,Debian!B:B,1,FALSE)),"","Yes")</f>
        <v/>
      </c>
      <c r="H729" t="str">
        <f>IF(ISNA(VLOOKUP($A729,Debian!C:C,1,FALSE)),"","Yes")</f>
        <v>Yes</v>
      </c>
      <c r="J729" t="s">
        <v>1888</v>
      </c>
    </row>
    <row r="730" spans="1:10" x14ac:dyDescent="0.25">
      <c r="A730" t="s">
        <v>726</v>
      </c>
      <c r="B730" t="s">
        <v>1146</v>
      </c>
      <c r="C730" t="s">
        <v>1160</v>
      </c>
      <c r="D730">
        <v>36</v>
      </c>
      <c r="F730" t="str">
        <f>IF(ISNA(VLOOKUP($A730,Debian!A:A,1,FALSE)),"","Yes")</f>
        <v/>
      </c>
      <c r="G730" t="str">
        <f>IF(ISNA(VLOOKUP($A730,Debian!B:B,1,FALSE)),"","Yes")</f>
        <v/>
      </c>
      <c r="H730" t="str">
        <f>IF(ISNA(VLOOKUP($A730,Debian!C:C,1,FALSE)),"","Yes")</f>
        <v>Yes</v>
      </c>
      <c r="J730" t="s">
        <v>1889</v>
      </c>
    </row>
    <row r="731" spans="1:10" x14ac:dyDescent="0.25">
      <c r="A731" t="s">
        <v>727</v>
      </c>
      <c r="B731" t="s">
        <v>1146</v>
      </c>
      <c r="C731" t="s">
        <v>1160</v>
      </c>
      <c r="D731">
        <v>86</v>
      </c>
      <c r="F731" t="str">
        <f>IF(ISNA(VLOOKUP($A731,Debian!A:A,1,FALSE)),"","Yes")</f>
        <v/>
      </c>
      <c r="G731" t="str">
        <f>IF(ISNA(VLOOKUP($A731,Debian!B:B,1,FALSE)),"","Yes")</f>
        <v/>
      </c>
      <c r="H731" t="str">
        <f>IF(ISNA(VLOOKUP($A731,Debian!C:C,1,FALSE)),"","Yes")</f>
        <v>Yes</v>
      </c>
      <c r="J731" t="s">
        <v>1890</v>
      </c>
    </row>
    <row r="732" spans="1:10" x14ac:dyDescent="0.25">
      <c r="A732" t="s">
        <v>728</v>
      </c>
      <c r="B732" t="s">
        <v>1149</v>
      </c>
      <c r="C732" t="s">
        <v>1160</v>
      </c>
      <c r="D732">
        <v>83</v>
      </c>
      <c r="F732" t="str">
        <f>IF(ISNA(VLOOKUP($A732,Debian!A:A,1,FALSE)),"","Yes")</f>
        <v>Yes</v>
      </c>
      <c r="G732" t="str">
        <f>IF(ISNA(VLOOKUP($A732,Debian!B:B,1,FALSE)),"","Yes")</f>
        <v>Yes</v>
      </c>
      <c r="H732" t="str">
        <f>IF(ISNA(VLOOKUP($A732,Debian!C:C,1,FALSE)),"","Yes")</f>
        <v>Yes</v>
      </c>
      <c r="J732" t="s">
        <v>1891</v>
      </c>
    </row>
    <row r="733" spans="1:10" x14ac:dyDescent="0.25">
      <c r="A733" t="s">
        <v>729</v>
      </c>
      <c r="B733" t="s">
        <v>1146</v>
      </c>
      <c r="C733" t="s">
        <v>1160</v>
      </c>
      <c r="D733">
        <v>3047</v>
      </c>
      <c r="F733" t="str">
        <f>IF(ISNA(VLOOKUP($A733,Debian!A:A,1,FALSE)),"","Yes")</f>
        <v/>
      </c>
      <c r="G733" t="str">
        <f>IF(ISNA(VLOOKUP($A733,Debian!B:B,1,FALSE)),"","Yes")</f>
        <v/>
      </c>
      <c r="H733" t="str">
        <f>IF(ISNA(VLOOKUP($A733,Debian!C:C,1,FALSE)),"","Yes")</f>
        <v/>
      </c>
      <c r="J733" t="s">
        <v>1892</v>
      </c>
    </row>
    <row r="734" spans="1:10" x14ac:dyDescent="0.25">
      <c r="A734" t="s">
        <v>730</v>
      </c>
      <c r="B734" t="s">
        <v>1146</v>
      </c>
      <c r="C734" t="s">
        <v>1160</v>
      </c>
      <c r="D734">
        <v>3595</v>
      </c>
      <c r="F734" t="str">
        <f>IF(ISNA(VLOOKUP($A734,Debian!A:A,1,FALSE)),"","Yes")</f>
        <v/>
      </c>
      <c r="G734" t="str">
        <f>IF(ISNA(VLOOKUP($A734,Debian!B:B,1,FALSE)),"","Yes")</f>
        <v/>
      </c>
      <c r="H734" t="str">
        <f>IF(ISNA(VLOOKUP($A734,Debian!C:C,1,FALSE)),"","Yes")</f>
        <v>Yes</v>
      </c>
      <c r="J734" t="s">
        <v>1893</v>
      </c>
    </row>
    <row r="735" spans="1:10" x14ac:dyDescent="0.25">
      <c r="A735" t="s">
        <v>731</v>
      </c>
      <c r="B735" t="s">
        <v>1146</v>
      </c>
      <c r="C735" t="s">
        <v>1047</v>
      </c>
      <c r="D735">
        <v>5334</v>
      </c>
      <c r="F735" t="str">
        <f>IF(ISNA(VLOOKUP($A735,Debian!A:A,1,FALSE)),"","Yes")</f>
        <v/>
      </c>
      <c r="G735" t="str">
        <f>IF(ISNA(VLOOKUP($A735,Debian!B:B,1,FALSE)),"","Yes")</f>
        <v/>
      </c>
      <c r="H735" t="str">
        <f>IF(ISNA(VLOOKUP($A735,Debian!C:C,1,FALSE)),"","Yes")</f>
        <v/>
      </c>
      <c r="J735" t="s">
        <v>1894</v>
      </c>
    </row>
    <row r="736" spans="1:10" x14ac:dyDescent="0.25">
      <c r="A736" t="s">
        <v>732</v>
      </c>
      <c r="B736" t="s">
        <v>1146</v>
      </c>
      <c r="C736" t="s">
        <v>1160</v>
      </c>
      <c r="D736">
        <v>84</v>
      </c>
      <c r="F736" t="str">
        <f>IF(ISNA(VLOOKUP($A736,Debian!A:A,1,FALSE)),"","Yes")</f>
        <v/>
      </c>
      <c r="G736" t="str">
        <f>IF(ISNA(VLOOKUP($A736,Debian!B:B,1,FALSE)),"","Yes")</f>
        <v/>
      </c>
      <c r="H736" t="str">
        <f>IF(ISNA(VLOOKUP($A736,Debian!C:C,1,FALSE)),"","Yes")</f>
        <v>Yes</v>
      </c>
      <c r="J736" t="s">
        <v>1895</v>
      </c>
    </row>
    <row r="737" spans="1:10" x14ac:dyDescent="0.25">
      <c r="A737" t="s">
        <v>733</v>
      </c>
      <c r="B737" t="s">
        <v>1146</v>
      </c>
      <c r="C737" t="s">
        <v>925</v>
      </c>
      <c r="D737">
        <v>79</v>
      </c>
      <c r="F737" t="str">
        <f>IF(ISNA(VLOOKUP($A737,Debian!A:A,1,FALSE)),"","Yes")</f>
        <v/>
      </c>
      <c r="G737" t="str">
        <f>IF(ISNA(VLOOKUP($A737,Debian!B:B,1,FALSE)),"","Yes")</f>
        <v>Yes</v>
      </c>
      <c r="H737" t="str">
        <f>IF(ISNA(VLOOKUP($A737,Debian!C:C,1,FALSE)),"","Yes")</f>
        <v>Yes</v>
      </c>
      <c r="J737" t="s">
        <v>1896</v>
      </c>
    </row>
    <row r="738" spans="1:10" x14ac:dyDescent="0.25">
      <c r="A738" t="s">
        <v>734</v>
      </c>
      <c r="B738" t="s">
        <v>1146</v>
      </c>
      <c r="C738" t="s">
        <v>1160</v>
      </c>
      <c r="D738">
        <v>54</v>
      </c>
      <c r="F738" t="str">
        <f>IF(ISNA(VLOOKUP($A738,Debian!A:A,1,FALSE)),"","Yes")</f>
        <v/>
      </c>
      <c r="G738" t="str">
        <f>IF(ISNA(VLOOKUP($A738,Debian!B:B,1,FALSE)),"","Yes")</f>
        <v/>
      </c>
      <c r="H738" t="str">
        <f>IF(ISNA(VLOOKUP($A738,Debian!C:C,1,FALSE)),"","Yes")</f>
        <v>Yes</v>
      </c>
      <c r="J738" t="s">
        <v>1897</v>
      </c>
    </row>
    <row r="739" spans="1:10" x14ac:dyDescent="0.25">
      <c r="A739" t="s">
        <v>735</v>
      </c>
      <c r="B739" t="s">
        <v>1148</v>
      </c>
      <c r="C739" t="s">
        <v>925</v>
      </c>
      <c r="D739">
        <v>15</v>
      </c>
      <c r="F739" t="str">
        <f>IF(ISNA(VLOOKUP($A739,Debian!A:A,1,FALSE)),"","Yes")</f>
        <v>Yes</v>
      </c>
      <c r="G739" t="str">
        <f>IF(ISNA(VLOOKUP($A739,Debian!B:B,1,FALSE)),"","Yes")</f>
        <v>Yes</v>
      </c>
      <c r="H739" t="str">
        <f>IF(ISNA(VLOOKUP($A739,Debian!C:C,1,FALSE)),"","Yes")</f>
        <v>Yes</v>
      </c>
      <c r="J739" t="s">
        <v>1898</v>
      </c>
    </row>
    <row r="740" spans="1:10" x14ac:dyDescent="0.25">
      <c r="A740" t="s">
        <v>736</v>
      </c>
      <c r="B740" t="s">
        <v>1148</v>
      </c>
      <c r="C740" t="s">
        <v>925</v>
      </c>
      <c r="D740">
        <v>26</v>
      </c>
      <c r="F740" t="str">
        <f>IF(ISNA(VLOOKUP($A740,Debian!A:A,1,FALSE)),"","Yes")</f>
        <v>Yes</v>
      </c>
      <c r="G740" t="str">
        <f>IF(ISNA(VLOOKUP($A740,Debian!B:B,1,FALSE)),"","Yes")</f>
        <v>Yes</v>
      </c>
      <c r="H740" t="str">
        <f>IF(ISNA(VLOOKUP($A740,Debian!C:C,1,FALSE)),"","Yes")</f>
        <v>Yes</v>
      </c>
      <c r="J740" t="s">
        <v>1899</v>
      </c>
    </row>
    <row r="741" spans="1:10" x14ac:dyDescent="0.25">
      <c r="A741" t="s">
        <v>737</v>
      </c>
      <c r="B741" t="s">
        <v>1146</v>
      </c>
      <c r="C741" t="s">
        <v>925</v>
      </c>
      <c r="D741">
        <v>25</v>
      </c>
      <c r="F741" t="str">
        <f>IF(ISNA(VLOOKUP($A741,Debian!A:A,1,FALSE)),"","Yes")</f>
        <v/>
      </c>
      <c r="G741" t="str">
        <f>IF(ISNA(VLOOKUP($A741,Debian!B:B,1,FALSE)),"","Yes")</f>
        <v>Yes</v>
      </c>
      <c r="H741" t="str">
        <f>IF(ISNA(VLOOKUP($A741,Debian!C:C,1,FALSE)),"","Yes")</f>
        <v>Yes</v>
      </c>
      <c r="J741" t="s">
        <v>1900</v>
      </c>
    </row>
    <row r="742" spans="1:10" x14ac:dyDescent="0.25">
      <c r="A742" t="s">
        <v>738</v>
      </c>
      <c r="B742" t="s">
        <v>1150</v>
      </c>
      <c r="C742" t="s">
        <v>925</v>
      </c>
      <c r="D742">
        <v>140</v>
      </c>
      <c r="F742" t="str">
        <f>IF(ISNA(VLOOKUP($A742,Debian!A:A,1,FALSE)),"","Yes")</f>
        <v/>
      </c>
      <c r="G742" t="str">
        <f>IF(ISNA(VLOOKUP($A742,Debian!B:B,1,FALSE)),"","Yes")</f>
        <v>Yes</v>
      </c>
      <c r="H742" t="str">
        <f>IF(ISNA(VLOOKUP($A742,Debian!C:C,1,FALSE)),"","Yes")</f>
        <v>Yes</v>
      </c>
      <c r="J742" t="s">
        <v>1901</v>
      </c>
    </row>
    <row r="743" spans="1:10" x14ac:dyDescent="0.25">
      <c r="A743" t="s">
        <v>739</v>
      </c>
      <c r="B743" t="s">
        <v>1148</v>
      </c>
      <c r="C743" t="s">
        <v>925</v>
      </c>
      <c r="D743">
        <v>53</v>
      </c>
      <c r="F743" t="str">
        <f>IF(ISNA(VLOOKUP($A743,Debian!A:A,1,FALSE)),"","Yes")</f>
        <v>Yes</v>
      </c>
      <c r="G743" t="str">
        <f>IF(ISNA(VLOOKUP($A743,Debian!B:B,1,FALSE)),"","Yes")</f>
        <v>Yes</v>
      </c>
      <c r="H743" t="str">
        <f>IF(ISNA(VLOOKUP($A743,Debian!C:C,1,FALSE)),"","Yes")</f>
        <v>Yes</v>
      </c>
      <c r="J743" t="s">
        <v>1902</v>
      </c>
    </row>
    <row r="744" spans="1:10" x14ac:dyDescent="0.25">
      <c r="A744" t="s">
        <v>740</v>
      </c>
      <c r="B744" t="s">
        <v>1146</v>
      </c>
      <c r="C744" t="s">
        <v>1160</v>
      </c>
      <c r="D744">
        <v>610</v>
      </c>
      <c r="F744" t="str">
        <f>IF(ISNA(VLOOKUP($A744,Debian!A:A,1,FALSE)),"","Yes")</f>
        <v/>
      </c>
      <c r="G744" t="str">
        <f>IF(ISNA(VLOOKUP($A744,Debian!B:B,1,FALSE)),"","Yes")</f>
        <v>Yes</v>
      </c>
      <c r="H744" t="str">
        <f>IF(ISNA(VLOOKUP($A744,Debian!C:C,1,FALSE)),"","Yes")</f>
        <v>Yes</v>
      </c>
      <c r="J744" t="s">
        <v>1903</v>
      </c>
    </row>
    <row r="745" spans="1:10" x14ac:dyDescent="0.25">
      <c r="A745" t="s">
        <v>741</v>
      </c>
      <c r="B745" t="s">
        <v>1146</v>
      </c>
      <c r="C745" t="s">
        <v>1160</v>
      </c>
      <c r="D745">
        <v>67</v>
      </c>
      <c r="F745" t="str">
        <f>IF(ISNA(VLOOKUP($A745,Debian!A:A,1,FALSE)),"","Yes")</f>
        <v/>
      </c>
      <c r="G745" t="str">
        <f>IF(ISNA(VLOOKUP($A745,Debian!B:B,1,FALSE)),"","Yes")</f>
        <v>Yes</v>
      </c>
      <c r="H745" t="str">
        <f>IF(ISNA(VLOOKUP($A745,Debian!C:C,1,FALSE)),"","Yes")</f>
        <v>Yes</v>
      </c>
      <c r="J745" t="s">
        <v>1904</v>
      </c>
    </row>
    <row r="746" spans="1:10" x14ac:dyDescent="0.25">
      <c r="A746" t="s">
        <v>742</v>
      </c>
      <c r="B746" t="s">
        <v>1146</v>
      </c>
      <c r="C746" t="s">
        <v>1160</v>
      </c>
      <c r="D746">
        <v>574</v>
      </c>
      <c r="F746" t="str">
        <f>IF(ISNA(VLOOKUP($A746,Debian!A:A,1,FALSE)),"","Yes")</f>
        <v/>
      </c>
      <c r="G746" t="str">
        <f>IF(ISNA(VLOOKUP($A746,Debian!B:B,1,FALSE)),"","Yes")</f>
        <v/>
      </c>
      <c r="H746" t="str">
        <f>IF(ISNA(VLOOKUP($A746,Debian!C:C,1,FALSE)),"","Yes")</f>
        <v>Yes</v>
      </c>
      <c r="J746" t="s">
        <v>1905</v>
      </c>
    </row>
    <row r="747" spans="1:10" x14ac:dyDescent="0.25">
      <c r="A747" t="s">
        <v>743</v>
      </c>
      <c r="B747" t="s">
        <v>1146</v>
      </c>
      <c r="C747" t="s">
        <v>1160</v>
      </c>
      <c r="D747">
        <v>495</v>
      </c>
      <c r="F747" t="str">
        <f>IF(ISNA(VLOOKUP($A747,Debian!A:A,1,FALSE)),"","Yes")</f>
        <v/>
      </c>
      <c r="G747" t="str">
        <f>IF(ISNA(VLOOKUP($A747,Debian!B:B,1,FALSE)),"","Yes")</f>
        <v>Yes</v>
      </c>
      <c r="H747" t="str">
        <f>IF(ISNA(VLOOKUP($A747,Debian!C:C,1,FALSE)),"","Yes")</f>
        <v>Yes</v>
      </c>
      <c r="J747" t="s">
        <v>1906</v>
      </c>
    </row>
    <row r="748" spans="1:10" x14ac:dyDescent="0.25">
      <c r="A748" t="s">
        <v>744</v>
      </c>
      <c r="B748" t="s">
        <v>1146</v>
      </c>
      <c r="C748" t="s">
        <v>925</v>
      </c>
      <c r="D748">
        <v>96</v>
      </c>
      <c r="F748" t="str">
        <f>IF(ISNA(VLOOKUP($A748,Debian!A:A,1,FALSE)),"","Yes")</f>
        <v/>
      </c>
      <c r="G748" t="str">
        <f>IF(ISNA(VLOOKUP($A748,Debian!B:B,1,FALSE)),"","Yes")</f>
        <v>Yes</v>
      </c>
      <c r="H748" t="str">
        <f>IF(ISNA(VLOOKUP($A748,Debian!C:C,1,FALSE)),"","Yes")</f>
        <v>Yes</v>
      </c>
      <c r="J748" t="s">
        <v>1907</v>
      </c>
    </row>
    <row r="749" spans="1:10" x14ac:dyDescent="0.25">
      <c r="A749" t="s">
        <v>745</v>
      </c>
      <c r="B749" t="s">
        <v>1148</v>
      </c>
      <c r="C749" t="s">
        <v>1160</v>
      </c>
      <c r="D749">
        <v>386</v>
      </c>
      <c r="F749" t="str">
        <f>IF(ISNA(VLOOKUP($A749,Debian!A:A,1,FALSE)),"","Yes")</f>
        <v>Yes</v>
      </c>
      <c r="G749" t="str">
        <f>IF(ISNA(VLOOKUP($A749,Debian!B:B,1,FALSE)),"","Yes")</f>
        <v>Yes</v>
      </c>
      <c r="H749" t="str">
        <f>IF(ISNA(VLOOKUP($A749,Debian!C:C,1,FALSE)),"","Yes")</f>
        <v>Yes</v>
      </c>
      <c r="J749" t="s">
        <v>1908</v>
      </c>
    </row>
    <row r="750" spans="1:10" x14ac:dyDescent="0.25">
      <c r="A750" t="s">
        <v>746</v>
      </c>
      <c r="B750" t="s">
        <v>1149</v>
      </c>
      <c r="C750" t="s">
        <v>1160</v>
      </c>
      <c r="D750">
        <v>164</v>
      </c>
      <c r="F750" t="str">
        <f>IF(ISNA(VLOOKUP($A750,Debian!A:A,1,FALSE)),"","Yes")</f>
        <v/>
      </c>
      <c r="G750" t="str">
        <f>IF(ISNA(VLOOKUP($A750,Debian!B:B,1,FALSE)),"","Yes")</f>
        <v>Yes</v>
      </c>
      <c r="H750" t="str">
        <f>IF(ISNA(VLOOKUP($A750,Debian!C:C,1,FALSE)),"","Yes")</f>
        <v>Yes</v>
      </c>
      <c r="J750" t="s">
        <v>1909</v>
      </c>
    </row>
    <row r="751" spans="1:10" x14ac:dyDescent="0.25">
      <c r="A751" t="s">
        <v>747</v>
      </c>
      <c r="B751" t="s">
        <v>1146</v>
      </c>
      <c r="C751" t="s">
        <v>1160</v>
      </c>
      <c r="D751">
        <v>1884</v>
      </c>
      <c r="F751" t="str">
        <f>IF(ISNA(VLOOKUP($A751,Debian!A:A,1,FALSE)),"","Yes")</f>
        <v/>
      </c>
      <c r="G751" t="str">
        <f>IF(ISNA(VLOOKUP($A751,Debian!B:B,1,FALSE)),"","Yes")</f>
        <v/>
      </c>
      <c r="H751" t="str">
        <f>IF(ISNA(VLOOKUP($A751,Debian!C:C,1,FALSE)),"","Yes")</f>
        <v/>
      </c>
      <c r="J751" t="s">
        <v>1910</v>
      </c>
    </row>
    <row r="752" spans="1:10" x14ac:dyDescent="0.25">
      <c r="A752" t="s">
        <v>748</v>
      </c>
      <c r="B752" t="s">
        <v>1146</v>
      </c>
      <c r="C752" t="s">
        <v>1160</v>
      </c>
      <c r="D752">
        <v>1950</v>
      </c>
      <c r="F752" t="str">
        <f>IF(ISNA(VLOOKUP($A752,Debian!A:A,1,FALSE)),"","Yes")</f>
        <v/>
      </c>
      <c r="G752" t="str">
        <f>IF(ISNA(VLOOKUP($A752,Debian!B:B,1,FALSE)),"","Yes")</f>
        <v/>
      </c>
      <c r="H752" t="str">
        <f>IF(ISNA(VLOOKUP($A752,Debian!C:C,1,FALSE)),"","Yes")</f>
        <v>Yes</v>
      </c>
      <c r="J752" t="s">
        <v>1911</v>
      </c>
    </row>
    <row r="753" spans="1:10" x14ac:dyDescent="0.25">
      <c r="A753" t="s">
        <v>749</v>
      </c>
      <c r="B753" t="s">
        <v>1150</v>
      </c>
      <c r="C753" t="s">
        <v>1160</v>
      </c>
      <c r="D753">
        <v>220</v>
      </c>
      <c r="F753" t="str">
        <f>IF(ISNA(VLOOKUP($A753,Debian!A:A,1,FALSE)),"","Yes")</f>
        <v/>
      </c>
      <c r="G753" t="str">
        <f>IF(ISNA(VLOOKUP($A753,Debian!B:B,1,FALSE)),"","Yes")</f>
        <v/>
      </c>
      <c r="H753" t="str">
        <f>IF(ISNA(VLOOKUP($A753,Debian!C:C,1,FALSE)),"","Yes")</f>
        <v/>
      </c>
      <c r="J753" t="s">
        <v>1912</v>
      </c>
    </row>
    <row r="754" spans="1:10" x14ac:dyDescent="0.25">
      <c r="A754" t="s">
        <v>750</v>
      </c>
      <c r="B754" t="s">
        <v>1146</v>
      </c>
      <c r="C754" t="s">
        <v>1160</v>
      </c>
      <c r="D754">
        <v>178</v>
      </c>
      <c r="F754" t="str">
        <f>IF(ISNA(VLOOKUP($A754,Debian!A:A,1,FALSE)),"","Yes")</f>
        <v/>
      </c>
      <c r="G754" t="str">
        <f>IF(ISNA(VLOOKUP($A754,Debian!B:B,1,FALSE)),"","Yes")</f>
        <v/>
      </c>
      <c r="H754" t="str">
        <f>IF(ISNA(VLOOKUP($A754,Debian!C:C,1,FALSE)),"","Yes")</f>
        <v/>
      </c>
      <c r="J754" t="s">
        <v>1913</v>
      </c>
    </row>
    <row r="755" spans="1:10" x14ac:dyDescent="0.25">
      <c r="A755" t="s">
        <v>751</v>
      </c>
      <c r="B755" t="s">
        <v>1147</v>
      </c>
      <c r="C755" t="s">
        <v>1160</v>
      </c>
      <c r="D755">
        <v>181</v>
      </c>
      <c r="F755" t="str">
        <f>IF(ISNA(VLOOKUP($A755,Debian!A:A,1,FALSE)),"","Yes")</f>
        <v/>
      </c>
      <c r="G755" t="str">
        <f>IF(ISNA(VLOOKUP($A755,Debian!B:B,1,FALSE)),"","Yes")</f>
        <v/>
      </c>
      <c r="H755" t="str">
        <f>IF(ISNA(VLOOKUP($A755,Debian!C:C,1,FALSE)),"","Yes")</f>
        <v/>
      </c>
      <c r="J755" t="s">
        <v>1914</v>
      </c>
    </row>
    <row r="756" spans="1:10" x14ac:dyDescent="0.25">
      <c r="A756" t="s">
        <v>752</v>
      </c>
      <c r="B756" t="s">
        <v>1147</v>
      </c>
      <c r="C756" t="s">
        <v>1160</v>
      </c>
      <c r="D756">
        <v>90</v>
      </c>
      <c r="F756" t="str">
        <f>IF(ISNA(VLOOKUP($A756,Debian!A:A,1,FALSE)),"","Yes")</f>
        <v>Yes</v>
      </c>
      <c r="G756" t="str">
        <f>IF(ISNA(VLOOKUP($A756,Debian!B:B,1,FALSE)),"","Yes")</f>
        <v>Yes</v>
      </c>
      <c r="H756" t="str">
        <f>IF(ISNA(VLOOKUP($A756,Debian!C:C,1,FALSE)),"","Yes")</f>
        <v>Yes</v>
      </c>
      <c r="J756" t="s">
        <v>1914</v>
      </c>
    </row>
    <row r="757" spans="1:10" x14ac:dyDescent="0.25">
      <c r="A757" t="s">
        <v>753</v>
      </c>
      <c r="B757" t="s">
        <v>1146</v>
      </c>
      <c r="C757" t="s">
        <v>1160</v>
      </c>
      <c r="D757">
        <v>348</v>
      </c>
      <c r="F757" t="str">
        <f>IF(ISNA(VLOOKUP($A757,Debian!A:A,1,FALSE)),"","Yes")</f>
        <v/>
      </c>
      <c r="G757" t="str">
        <f>IF(ISNA(VLOOKUP($A757,Debian!B:B,1,FALSE)),"","Yes")</f>
        <v/>
      </c>
      <c r="H757" t="str">
        <f>IF(ISNA(VLOOKUP($A757,Debian!C:C,1,FALSE)),"","Yes")</f>
        <v>Yes</v>
      </c>
      <c r="J757" t="s">
        <v>1915</v>
      </c>
    </row>
    <row r="758" spans="1:10" x14ac:dyDescent="0.25">
      <c r="A758" t="s">
        <v>754</v>
      </c>
      <c r="B758" t="s">
        <v>1147</v>
      </c>
      <c r="C758" t="s">
        <v>1160</v>
      </c>
      <c r="D758">
        <v>37</v>
      </c>
      <c r="F758" t="str">
        <f>IF(ISNA(VLOOKUP($A758,Debian!A:A,1,FALSE)),"","Yes")</f>
        <v>Yes</v>
      </c>
      <c r="G758" t="str">
        <f>IF(ISNA(VLOOKUP($A758,Debian!B:B,1,FALSE)),"","Yes")</f>
        <v>Yes</v>
      </c>
      <c r="H758" t="str">
        <f>IF(ISNA(VLOOKUP($A758,Debian!C:C,1,FALSE)),"","Yes")</f>
        <v>Yes</v>
      </c>
      <c r="J758" t="s">
        <v>1916</v>
      </c>
    </row>
    <row r="759" spans="1:10" x14ac:dyDescent="0.25">
      <c r="A759" t="s">
        <v>755</v>
      </c>
      <c r="B759" t="s">
        <v>1146</v>
      </c>
      <c r="C759" t="s">
        <v>1160</v>
      </c>
      <c r="D759">
        <v>94</v>
      </c>
      <c r="F759" t="str">
        <f>IF(ISNA(VLOOKUP($A759,Debian!A:A,1,FALSE)),"","Yes")</f>
        <v>Yes</v>
      </c>
      <c r="G759" t="str">
        <f>IF(ISNA(VLOOKUP($A759,Debian!B:B,1,FALSE)),"","Yes")</f>
        <v>Yes</v>
      </c>
      <c r="H759" t="str">
        <f>IF(ISNA(VLOOKUP($A759,Debian!C:C,1,FALSE)),"","Yes")</f>
        <v>Yes</v>
      </c>
      <c r="J759" t="s">
        <v>1916</v>
      </c>
    </row>
    <row r="760" spans="1:10" x14ac:dyDescent="0.25">
      <c r="A760" t="s">
        <v>756</v>
      </c>
      <c r="B760" t="s">
        <v>1146</v>
      </c>
      <c r="C760" t="s">
        <v>1160</v>
      </c>
      <c r="D760">
        <v>34</v>
      </c>
      <c r="F760" t="str">
        <f>IF(ISNA(VLOOKUP($A760,Debian!A:A,1,FALSE)),"","Yes")</f>
        <v/>
      </c>
      <c r="G760" t="str">
        <f>IF(ISNA(VLOOKUP($A760,Debian!B:B,1,FALSE)),"","Yes")</f>
        <v/>
      </c>
      <c r="H760" t="str">
        <f>IF(ISNA(VLOOKUP($A760,Debian!C:C,1,FALSE)),"","Yes")</f>
        <v>Yes</v>
      </c>
      <c r="J760" t="s">
        <v>1917</v>
      </c>
    </row>
    <row r="761" spans="1:10" x14ac:dyDescent="0.25">
      <c r="A761" t="s">
        <v>757</v>
      </c>
      <c r="B761" t="s">
        <v>1146</v>
      </c>
      <c r="C761" t="s">
        <v>1160</v>
      </c>
      <c r="D761">
        <v>214</v>
      </c>
      <c r="F761" t="str">
        <f>IF(ISNA(VLOOKUP($A761,Debian!A:A,1,FALSE)),"","Yes")</f>
        <v>Yes</v>
      </c>
      <c r="G761" t="str">
        <f>IF(ISNA(VLOOKUP($A761,Debian!B:B,1,FALSE)),"","Yes")</f>
        <v>Yes</v>
      </c>
      <c r="H761" t="str">
        <f>IF(ISNA(VLOOKUP($A761,Debian!C:C,1,FALSE)),"","Yes")</f>
        <v>Yes</v>
      </c>
      <c r="J761" t="s">
        <v>1918</v>
      </c>
    </row>
    <row r="762" spans="1:10" x14ac:dyDescent="0.25">
      <c r="A762" t="s">
        <v>758</v>
      </c>
      <c r="B762" t="s">
        <v>1148</v>
      </c>
      <c r="C762" t="s">
        <v>1160</v>
      </c>
      <c r="D762">
        <v>84</v>
      </c>
      <c r="F762" t="str">
        <f>IF(ISNA(VLOOKUP($A762,Debian!A:A,1,FALSE)),"","Yes")</f>
        <v>Yes</v>
      </c>
      <c r="G762" t="str">
        <f>IF(ISNA(VLOOKUP($A762,Debian!B:B,1,FALSE)),"","Yes")</f>
        <v>Yes</v>
      </c>
      <c r="H762" t="str">
        <f>IF(ISNA(VLOOKUP($A762,Debian!C:C,1,FALSE)),"","Yes")</f>
        <v>Yes</v>
      </c>
      <c r="J762" t="s">
        <v>1919</v>
      </c>
    </row>
    <row r="763" spans="1:10" x14ac:dyDescent="0.25">
      <c r="A763" t="s">
        <v>759</v>
      </c>
      <c r="B763" t="s">
        <v>1146</v>
      </c>
      <c r="C763" t="s">
        <v>1160</v>
      </c>
      <c r="D763">
        <v>150</v>
      </c>
      <c r="F763" t="str">
        <f>IF(ISNA(VLOOKUP($A763,Debian!A:A,1,FALSE)),"","Yes")</f>
        <v/>
      </c>
      <c r="G763" t="str">
        <f>IF(ISNA(VLOOKUP($A763,Debian!B:B,1,FALSE)),"","Yes")</f>
        <v/>
      </c>
      <c r="H763" t="str">
        <f>IF(ISNA(VLOOKUP($A763,Debian!C:C,1,FALSE)),"","Yes")</f>
        <v>Yes</v>
      </c>
      <c r="J763" t="s">
        <v>1920</v>
      </c>
    </row>
    <row r="764" spans="1:10" x14ac:dyDescent="0.25">
      <c r="A764" t="s">
        <v>760</v>
      </c>
      <c r="B764" t="s">
        <v>1146</v>
      </c>
      <c r="C764" t="s">
        <v>1160</v>
      </c>
      <c r="D764">
        <v>65</v>
      </c>
      <c r="F764" t="str">
        <f>IF(ISNA(VLOOKUP($A764,Debian!A:A,1,FALSE)),"","Yes")</f>
        <v/>
      </c>
      <c r="G764" t="str">
        <f>IF(ISNA(VLOOKUP($A764,Debian!B:B,1,FALSE)),"","Yes")</f>
        <v/>
      </c>
      <c r="H764" t="str">
        <f>IF(ISNA(VLOOKUP($A764,Debian!C:C,1,FALSE)),"","Yes")</f>
        <v/>
      </c>
      <c r="J764" t="s">
        <v>1921</v>
      </c>
    </row>
    <row r="765" spans="1:10" x14ac:dyDescent="0.25">
      <c r="A765" t="s">
        <v>761</v>
      </c>
      <c r="B765" t="s">
        <v>1146</v>
      </c>
      <c r="C765" t="s">
        <v>1160</v>
      </c>
      <c r="D765">
        <v>221</v>
      </c>
      <c r="F765" t="str">
        <f>IF(ISNA(VLOOKUP($A765,Debian!A:A,1,FALSE)),"","Yes")</f>
        <v/>
      </c>
      <c r="G765" t="str">
        <f>IF(ISNA(VLOOKUP($A765,Debian!B:B,1,FALSE)),"","Yes")</f>
        <v/>
      </c>
      <c r="H765" t="str">
        <f>IF(ISNA(VLOOKUP($A765,Debian!C:C,1,FALSE)),"","Yes")</f>
        <v>Yes</v>
      </c>
      <c r="J765" t="s">
        <v>1922</v>
      </c>
    </row>
    <row r="766" spans="1:10" x14ac:dyDescent="0.25">
      <c r="A766" t="s">
        <v>762</v>
      </c>
      <c r="B766" t="s">
        <v>1146</v>
      </c>
      <c r="C766" t="s">
        <v>1160</v>
      </c>
      <c r="D766">
        <v>3472</v>
      </c>
      <c r="F766" t="str">
        <f>IF(ISNA(VLOOKUP($A766,Debian!A:A,1,FALSE)),"","Yes")</f>
        <v/>
      </c>
      <c r="G766" t="str">
        <f>IF(ISNA(VLOOKUP($A766,Debian!B:B,1,FALSE)),"","Yes")</f>
        <v/>
      </c>
      <c r="H766" t="str">
        <f>IF(ISNA(VLOOKUP($A766,Debian!C:C,1,FALSE)),"","Yes")</f>
        <v/>
      </c>
      <c r="J766" t="s">
        <v>1923</v>
      </c>
    </row>
    <row r="767" spans="1:10" x14ac:dyDescent="0.25">
      <c r="A767" t="s">
        <v>763</v>
      </c>
      <c r="B767" t="s">
        <v>1146</v>
      </c>
      <c r="C767" t="s">
        <v>1160</v>
      </c>
      <c r="D767">
        <v>110</v>
      </c>
      <c r="F767" t="str">
        <f>IF(ISNA(VLOOKUP($A767,Debian!A:A,1,FALSE)),"","Yes")</f>
        <v/>
      </c>
      <c r="G767" t="str">
        <f>IF(ISNA(VLOOKUP($A767,Debian!B:B,1,FALSE)),"","Yes")</f>
        <v/>
      </c>
      <c r="H767" t="str">
        <f>IF(ISNA(VLOOKUP($A767,Debian!C:C,1,FALSE)),"","Yes")</f>
        <v>Yes</v>
      </c>
      <c r="J767" t="s">
        <v>1924</v>
      </c>
    </row>
    <row r="768" spans="1:10" x14ac:dyDescent="0.25">
      <c r="A768" t="s">
        <v>764</v>
      </c>
      <c r="B768" t="s">
        <v>1146</v>
      </c>
      <c r="C768" t="s">
        <v>1160</v>
      </c>
      <c r="D768">
        <v>132</v>
      </c>
      <c r="F768" t="str">
        <f>IF(ISNA(VLOOKUP($A768,Debian!A:A,1,FALSE)),"","Yes")</f>
        <v/>
      </c>
      <c r="G768" t="str">
        <f>IF(ISNA(VLOOKUP($A768,Debian!B:B,1,FALSE)),"","Yes")</f>
        <v/>
      </c>
      <c r="H768" t="str">
        <f>IF(ISNA(VLOOKUP($A768,Debian!C:C,1,FALSE)),"","Yes")</f>
        <v>Yes</v>
      </c>
      <c r="J768" t="s">
        <v>1925</v>
      </c>
    </row>
    <row r="769" spans="1:10" x14ac:dyDescent="0.25">
      <c r="A769" t="s">
        <v>765</v>
      </c>
      <c r="B769" t="s">
        <v>1146</v>
      </c>
      <c r="C769" t="s">
        <v>1160</v>
      </c>
      <c r="D769">
        <v>596</v>
      </c>
      <c r="F769" t="str">
        <f>IF(ISNA(VLOOKUP($A769,Debian!A:A,1,FALSE)),"","Yes")</f>
        <v/>
      </c>
      <c r="G769" t="str">
        <f>IF(ISNA(VLOOKUP($A769,Debian!B:B,1,FALSE)),"","Yes")</f>
        <v/>
      </c>
      <c r="H769" t="str">
        <f>IF(ISNA(VLOOKUP($A769,Debian!C:C,1,FALSE)),"","Yes")</f>
        <v>Yes</v>
      </c>
      <c r="J769" t="s">
        <v>1926</v>
      </c>
    </row>
    <row r="770" spans="1:10" x14ac:dyDescent="0.25">
      <c r="A770" t="s">
        <v>766</v>
      </c>
      <c r="B770" t="s">
        <v>1146</v>
      </c>
      <c r="C770" t="s">
        <v>1160</v>
      </c>
      <c r="D770">
        <v>296</v>
      </c>
      <c r="F770" t="str">
        <f>IF(ISNA(VLOOKUP($A770,Debian!A:A,1,FALSE)),"","Yes")</f>
        <v/>
      </c>
      <c r="G770" t="str">
        <f>IF(ISNA(VLOOKUP($A770,Debian!B:B,1,FALSE)),"","Yes")</f>
        <v/>
      </c>
      <c r="H770" t="str">
        <f>IF(ISNA(VLOOKUP($A770,Debian!C:C,1,FALSE)),"","Yes")</f>
        <v>Yes</v>
      </c>
      <c r="J770" t="s">
        <v>1927</v>
      </c>
    </row>
    <row r="771" spans="1:10" x14ac:dyDescent="0.25">
      <c r="A771" t="s">
        <v>767</v>
      </c>
      <c r="B771" t="s">
        <v>1146</v>
      </c>
      <c r="C771" t="s">
        <v>1155</v>
      </c>
      <c r="D771">
        <v>471</v>
      </c>
      <c r="F771" t="str">
        <f>IF(ISNA(VLOOKUP($A771,Debian!A:A,1,FALSE)),"","Yes")</f>
        <v/>
      </c>
      <c r="G771" t="str">
        <f>IF(ISNA(VLOOKUP($A771,Debian!B:B,1,FALSE)),"","Yes")</f>
        <v/>
      </c>
      <c r="H771" t="str">
        <f>IF(ISNA(VLOOKUP($A771,Debian!C:C,1,FALSE)),"","Yes")</f>
        <v>Yes</v>
      </c>
      <c r="J771" t="s">
        <v>1928</v>
      </c>
    </row>
    <row r="772" spans="1:10" x14ac:dyDescent="0.25">
      <c r="A772" t="s">
        <v>768</v>
      </c>
      <c r="B772" t="s">
        <v>1146</v>
      </c>
      <c r="C772" t="s">
        <v>1160</v>
      </c>
      <c r="D772">
        <v>108</v>
      </c>
      <c r="F772" t="str">
        <f>IF(ISNA(VLOOKUP($A772,Debian!A:A,1,FALSE)),"","Yes")</f>
        <v/>
      </c>
      <c r="G772" t="str">
        <f>IF(ISNA(VLOOKUP($A772,Debian!B:B,1,FALSE)),"","Yes")</f>
        <v/>
      </c>
      <c r="H772" t="str">
        <f>IF(ISNA(VLOOKUP($A772,Debian!C:C,1,FALSE)),"","Yes")</f>
        <v>Yes</v>
      </c>
      <c r="J772" t="s">
        <v>1929</v>
      </c>
    </row>
    <row r="773" spans="1:10" x14ac:dyDescent="0.25">
      <c r="A773" t="s">
        <v>769</v>
      </c>
      <c r="B773" t="s">
        <v>1146</v>
      </c>
      <c r="C773" t="s">
        <v>1160</v>
      </c>
      <c r="D773">
        <v>100</v>
      </c>
      <c r="F773" t="str">
        <f>IF(ISNA(VLOOKUP($A773,Debian!A:A,1,FALSE)),"","Yes")</f>
        <v/>
      </c>
      <c r="G773" t="str">
        <f>IF(ISNA(VLOOKUP($A773,Debian!B:B,1,FALSE)),"","Yes")</f>
        <v/>
      </c>
      <c r="H773" t="str">
        <f>IF(ISNA(VLOOKUP($A773,Debian!C:C,1,FALSE)),"","Yes")</f>
        <v>Yes</v>
      </c>
      <c r="J773" t="s">
        <v>1930</v>
      </c>
    </row>
    <row r="774" spans="1:10" x14ac:dyDescent="0.25">
      <c r="A774" t="s">
        <v>770</v>
      </c>
      <c r="B774" t="s">
        <v>1146</v>
      </c>
      <c r="C774" t="s">
        <v>1160</v>
      </c>
      <c r="D774">
        <v>172</v>
      </c>
      <c r="F774" t="str">
        <f>IF(ISNA(VLOOKUP($A774,Debian!A:A,1,FALSE)),"","Yes")</f>
        <v/>
      </c>
      <c r="G774" t="str">
        <f>IF(ISNA(VLOOKUP($A774,Debian!B:B,1,FALSE)),"","Yes")</f>
        <v/>
      </c>
      <c r="H774" t="str">
        <f>IF(ISNA(VLOOKUP($A774,Debian!C:C,1,FALSE)),"","Yes")</f>
        <v>Yes</v>
      </c>
      <c r="J774" t="s">
        <v>1931</v>
      </c>
    </row>
    <row r="775" spans="1:10" x14ac:dyDescent="0.25">
      <c r="A775" t="s">
        <v>771</v>
      </c>
      <c r="B775" t="s">
        <v>1146</v>
      </c>
      <c r="C775" t="s">
        <v>1160</v>
      </c>
      <c r="D775">
        <v>528</v>
      </c>
      <c r="F775" t="str">
        <f>IF(ISNA(VLOOKUP($A775,Debian!A:A,1,FALSE)),"","Yes")</f>
        <v/>
      </c>
      <c r="G775" t="str">
        <f>IF(ISNA(VLOOKUP($A775,Debian!B:B,1,FALSE)),"","Yes")</f>
        <v/>
      </c>
      <c r="H775" t="str">
        <f>IF(ISNA(VLOOKUP($A775,Debian!C:C,1,FALSE)),"","Yes")</f>
        <v>Yes</v>
      </c>
      <c r="J775" t="s">
        <v>1932</v>
      </c>
    </row>
    <row r="776" spans="1:10" x14ac:dyDescent="0.25">
      <c r="A776" t="s">
        <v>772</v>
      </c>
      <c r="B776" t="s">
        <v>1146</v>
      </c>
      <c r="C776" t="s">
        <v>1160</v>
      </c>
      <c r="D776">
        <v>41</v>
      </c>
      <c r="F776" t="str">
        <f>IF(ISNA(VLOOKUP($A776,Debian!A:A,1,FALSE)),"","Yes")</f>
        <v/>
      </c>
      <c r="G776" t="str">
        <f>IF(ISNA(VLOOKUP($A776,Debian!B:B,1,FALSE)),"","Yes")</f>
        <v/>
      </c>
      <c r="H776" t="str">
        <f>IF(ISNA(VLOOKUP($A776,Debian!C:C,1,FALSE)),"","Yes")</f>
        <v>Yes</v>
      </c>
      <c r="J776" t="s">
        <v>1933</v>
      </c>
    </row>
    <row r="777" spans="1:10" x14ac:dyDescent="0.25">
      <c r="A777" t="s">
        <v>773</v>
      </c>
      <c r="B777" t="s">
        <v>1146</v>
      </c>
      <c r="C777" t="s">
        <v>1160</v>
      </c>
      <c r="D777">
        <v>858</v>
      </c>
      <c r="F777" t="str">
        <f>IF(ISNA(VLOOKUP($A777,Debian!A:A,1,FALSE)),"","Yes")</f>
        <v/>
      </c>
      <c r="G777" t="str">
        <f>IF(ISNA(VLOOKUP($A777,Debian!B:B,1,FALSE)),"","Yes")</f>
        <v/>
      </c>
      <c r="H777" t="str">
        <f>IF(ISNA(VLOOKUP($A777,Debian!C:C,1,FALSE)),"","Yes")</f>
        <v>Yes</v>
      </c>
      <c r="J777" t="s">
        <v>1934</v>
      </c>
    </row>
    <row r="778" spans="1:10" x14ac:dyDescent="0.25">
      <c r="A778" t="s">
        <v>774</v>
      </c>
      <c r="B778" t="s">
        <v>1146</v>
      </c>
      <c r="C778" t="s">
        <v>1160</v>
      </c>
      <c r="D778">
        <v>1313</v>
      </c>
      <c r="F778" t="str">
        <f>IF(ISNA(VLOOKUP($A778,Debian!A:A,1,FALSE)),"","Yes")</f>
        <v/>
      </c>
      <c r="G778" t="str">
        <f>IF(ISNA(VLOOKUP($A778,Debian!B:B,1,FALSE)),"","Yes")</f>
        <v/>
      </c>
      <c r="H778" t="str">
        <f>IF(ISNA(VLOOKUP($A778,Debian!C:C,1,FALSE)),"","Yes")</f>
        <v/>
      </c>
      <c r="J778" t="s">
        <v>1935</v>
      </c>
    </row>
    <row r="779" spans="1:10" x14ac:dyDescent="0.25">
      <c r="A779" t="s">
        <v>775</v>
      </c>
      <c r="B779" t="s">
        <v>1146</v>
      </c>
      <c r="C779" t="s">
        <v>1160</v>
      </c>
      <c r="D779">
        <v>982</v>
      </c>
      <c r="F779" t="str">
        <f>IF(ISNA(VLOOKUP($A779,Debian!A:A,1,FALSE)),"","Yes")</f>
        <v/>
      </c>
      <c r="G779" t="str">
        <f>IF(ISNA(VLOOKUP($A779,Debian!B:B,1,FALSE)),"","Yes")</f>
        <v/>
      </c>
      <c r="H779" t="str">
        <f>IF(ISNA(VLOOKUP($A779,Debian!C:C,1,FALSE)),"","Yes")</f>
        <v/>
      </c>
      <c r="J779" t="s">
        <v>1936</v>
      </c>
    </row>
    <row r="780" spans="1:10" x14ac:dyDescent="0.25">
      <c r="A780" t="s">
        <v>776</v>
      </c>
      <c r="B780" t="s">
        <v>1146</v>
      </c>
      <c r="C780" t="s">
        <v>1160</v>
      </c>
      <c r="D780">
        <v>152</v>
      </c>
      <c r="F780" t="str">
        <f>IF(ISNA(VLOOKUP($A780,Debian!A:A,1,FALSE)),"","Yes")</f>
        <v/>
      </c>
      <c r="G780" t="str">
        <f>IF(ISNA(VLOOKUP($A780,Debian!B:B,1,FALSE)),"","Yes")</f>
        <v/>
      </c>
      <c r="H780" t="str">
        <f>IF(ISNA(VLOOKUP($A780,Debian!C:C,1,FALSE)),"","Yes")</f>
        <v>Yes</v>
      </c>
      <c r="J780" t="s">
        <v>1937</v>
      </c>
    </row>
    <row r="781" spans="1:10" x14ac:dyDescent="0.25">
      <c r="A781" t="s">
        <v>777</v>
      </c>
      <c r="B781" t="s">
        <v>1146</v>
      </c>
      <c r="C781" t="s">
        <v>1160</v>
      </c>
      <c r="D781">
        <v>41</v>
      </c>
      <c r="F781" t="str">
        <f>IF(ISNA(VLOOKUP($A781,Debian!A:A,1,FALSE)),"","Yes")</f>
        <v/>
      </c>
      <c r="G781" t="str">
        <f>IF(ISNA(VLOOKUP($A781,Debian!B:B,1,FALSE)),"","Yes")</f>
        <v/>
      </c>
      <c r="H781" t="str">
        <f>IF(ISNA(VLOOKUP($A781,Debian!C:C,1,FALSE)),"","Yes")</f>
        <v>Yes</v>
      </c>
      <c r="J781" t="s">
        <v>1938</v>
      </c>
    </row>
    <row r="782" spans="1:10" x14ac:dyDescent="0.25">
      <c r="A782" t="s">
        <v>778</v>
      </c>
      <c r="B782" t="s">
        <v>1146</v>
      </c>
      <c r="C782" t="s">
        <v>1160</v>
      </c>
      <c r="D782">
        <v>31</v>
      </c>
      <c r="F782" t="str">
        <f>IF(ISNA(VLOOKUP($A782,Debian!A:A,1,FALSE)),"","Yes")</f>
        <v/>
      </c>
      <c r="G782" t="str">
        <f>IF(ISNA(VLOOKUP($A782,Debian!B:B,1,FALSE)),"","Yes")</f>
        <v/>
      </c>
      <c r="H782" t="str">
        <f>IF(ISNA(VLOOKUP($A782,Debian!C:C,1,FALSE)),"","Yes")</f>
        <v>Yes</v>
      </c>
      <c r="J782" t="s">
        <v>1939</v>
      </c>
    </row>
    <row r="783" spans="1:10" x14ac:dyDescent="0.25">
      <c r="A783" t="s">
        <v>779</v>
      </c>
      <c r="B783" t="s">
        <v>1146</v>
      </c>
      <c r="C783" t="s">
        <v>1160</v>
      </c>
      <c r="D783">
        <v>55</v>
      </c>
      <c r="F783" t="str">
        <f>IF(ISNA(VLOOKUP($A783,Debian!A:A,1,FALSE)),"","Yes")</f>
        <v/>
      </c>
      <c r="G783" t="str">
        <f>IF(ISNA(VLOOKUP($A783,Debian!B:B,1,FALSE)),"","Yes")</f>
        <v/>
      </c>
      <c r="H783" t="str">
        <f>IF(ISNA(VLOOKUP($A783,Debian!C:C,1,FALSE)),"","Yes")</f>
        <v>Yes</v>
      </c>
      <c r="J783" t="s">
        <v>1940</v>
      </c>
    </row>
    <row r="784" spans="1:10" x14ac:dyDescent="0.25">
      <c r="A784" t="s">
        <v>780</v>
      </c>
      <c r="B784" t="s">
        <v>1146</v>
      </c>
      <c r="C784" t="s">
        <v>1160</v>
      </c>
      <c r="D784">
        <v>146</v>
      </c>
      <c r="F784" t="str">
        <f>IF(ISNA(VLOOKUP($A784,Debian!A:A,1,FALSE)),"","Yes")</f>
        <v/>
      </c>
      <c r="G784" t="str">
        <f>IF(ISNA(VLOOKUP($A784,Debian!B:B,1,FALSE)),"","Yes")</f>
        <v/>
      </c>
      <c r="H784" t="str">
        <f>IF(ISNA(VLOOKUP($A784,Debian!C:C,1,FALSE)),"","Yes")</f>
        <v>Yes</v>
      </c>
      <c r="J784" t="s">
        <v>1941</v>
      </c>
    </row>
    <row r="785" spans="1:10" x14ac:dyDescent="0.25">
      <c r="A785" t="s">
        <v>781</v>
      </c>
      <c r="B785" t="s">
        <v>1146</v>
      </c>
      <c r="C785" t="s">
        <v>1160</v>
      </c>
      <c r="D785">
        <v>26095</v>
      </c>
      <c r="F785" t="str">
        <f>IF(ISNA(VLOOKUP($A785,Debian!A:A,1,FALSE)),"","Yes")</f>
        <v/>
      </c>
      <c r="G785" t="str">
        <f>IF(ISNA(VLOOKUP($A785,Debian!B:B,1,FALSE)),"","Yes")</f>
        <v/>
      </c>
      <c r="H785" t="str">
        <f>IF(ISNA(VLOOKUP($A785,Debian!C:C,1,FALSE)),"","Yes")</f>
        <v>Yes</v>
      </c>
      <c r="J785" t="s">
        <v>1942</v>
      </c>
    </row>
    <row r="786" spans="1:10" x14ac:dyDescent="0.25">
      <c r="A786" t="s">
        <v>782</v>
      </c>
      <c r="B786" t="s">
        <v>1146</v>
      </c>
      <c r="C786" t="s">
        <v>1160</v>
      </c>
      <c r="D786">
        <v>2359</v>
      </c>
      <c r="F786" t="str">
        <f>IF(ISNA(VLOOKUP($A786,Debian!A:A,1,FALSE)),"","Yes")</f>
        <v/>
      </c>
      <c r="G786" t="str">
        <f>IF(ISNA(VLOOKUP($A786,Debian!B:B,1,FALSE)),"","Yes")</f>
        <v/>
      </c>
      <c r="H786" t="str">
        <f>IF(ISNA(VLOOKUP($A786,Debian!C:C,1,FALSE)),"","Yes")</f>
        <v>Yes</v>
      </c>
      <c r="J786" t="s">
        <v>1943</v>
      </c>
    </row>
    <row r="787" spans="1:10" x14ac:dyDescent="0.25">
      <c r="A787" t="s">
        <v>783</v>
      </c>
      <c r="B787" t="s">
        <v>1150</v>
      </c>
      <c r="C787" t="s">
        <v>1160</v>
      </c>
      <c r="D787">
        <v>315</v>
      </c>
      <c r="F787" t="str">
        <f>IF(ISNA(VLOOKUP($A787,Debian!A:A,1,FALSE)),"","Yes")</f>
        <v/>
      </c>
      <c r="G787" t="str">
        <f>IF(ISNA(VLOOKUP($A787,Debian!B:B,1,FALSE)),"","Yes")</f>
        <v>Yes</v>
      </c>
      <c r="H787" t="str">
        <f>IF(ISNA(VLOOKUP($A787,Debian!C:C,1,FALSE)),"","Yes")</f>
        <v>Yes</v>
      </c>
      <c r="J787" t="s">
        <v>1944</v>
      </c>
    </row>
    <row r="788" spans="1:10" x14ac:dyDescent="0.25">
      <c r="A788" t="s">
        <v>784</v>
      </c>
      <c r="B788" t="s">
        <v>1150</v>
      </c>
      <c r="C788" t="s">
        <v>1160</v>
      </c>
      <c r="D788">
        <v>53</v>
      </c>
      <c r="F788" t="str">
        <f>IF(ISNA(VLOOKUP($A788,Debian!A:A,1,FALSE)),"","Yes")</f>
        <v/>
      </c>
      <c r="G788" t="str">
        <f>IF(ISNA(VLOOKUP($A788,Debian!B:B,1,FALSE)),"","Yes")</f>
        <v>Yes</v>
      </c>
      <c r="H788" t="str">
        <f>IF(ISNA(VLOOKUP($A788,Debian!C:C,1,FALSE)),"","Yes")</f>
        <v>Yes</v>
      </c>
      <c r="J788" t="s">
        <v>1944</v>
      </c>
    </row>
    <row r="789" spans="1:10" x14ac:dyDescent="0.25">
      <c r="A789" t="s">
        <v>785</v>
      </c>
      <c r="B789" t="s">
        <v>1150</v>
      </c>
      <c r="C789" t="s">
        <v>1160</v>
      </c>
      <c r="D789">
        <v>69</v>
      </c>
      <c r="F789" t="str">
        <f>IF(ISNA(VLOOKUP($A789,Debian!A:A,1,FALSE)),"","Yes")</f>
        <v/>
      </c>
      <c r="G789" t="str">
        <f>IF(ISNA(VLOOKUP($A789,Debian!B:B,1,FALSE)),"","Yes")</f>
        <v>Yes</v>
      </c>
      <c r="H789" t="str">
        <f>IF(ISNA(VLOOKUP($A789,Debian!C:C,1,FALSE)),"","Yes")</f>
        <v>Yes</v>
      </c>
      <c r="J789" t="s">
        <v>1944</v>
      </c>
    </row>
    <row r="790" spans="1:10" x14ac:dyDescent="0.25">
      <c r="A790" t="s">
        <v>786</v>
      </c>
      <c r="B790" t="s">
        <v>1146</v>
      </c>
      <c r="C790" t="s">
        <v>1163</v>
      </c>
      <c r="D790">
        <v>75</v>
      </c>
      <c r="F790" t="str">
        <f>IF(ISNA(VLOOKUP($A790,Debian!A:A,1,FALSE)),"","Yes")</f>
        <v/>
      </c>
      <c r="G790" t="str">
        <f>IF(ISNA(VLOOKUP($A790,Debian!B:B,1,FALSE)),"","Yes")</f>
        <v/>
      </c>
      <c r="H790" t="str">
        <f>IF(ISNA(VLOOKUP($A790,Debian!C:C,1,FALSE)),"","Yes")</f>
        <v>Yes</v>
      </c>
      <c r="J790" t="s">
        <v>1945</v>
      </c>
    </row>
    <row r="791" spans="1:10" x14ac:dyDescent="0.25">
      <c r="A791" t="s">
        <v>787</v>
      </c>
      <c r="B791" t="s">
        <v>1146</v>
      </c>
      <c r="C791" t="s">
        <v>1160</v>
      </c>
      <c r="D791">
        <v>95</v>
      </c>
      <c r="F791" t="str">
        <f>IF(ISNA(VLOOKUP($A791,Debian!A:A,1,FALSE)),"","Yes")</f>
        <v/>
      </c>
      <c r="G791" t="str">
        <f>IF(ISNA(VLOOKUP($A791,Debian!B:B,1,FALSE)),"","Yes")</f>
        <v/>
      </c>
      <c r="H791" t="str">
        <f>IF(ISNA(VLOOKUP($A791,Debian!C:C,1,FALSE)),"","Yes")</f>
        <v>Yes</v>
      </c>
      <c r="J791" t="s">
        <v>1946</v>
      </c>
    </row>
    <row r="792" spans="1:10" x14ac:dyDescent="0.25">
      <c r="A792" t="s">
        <v>788</v>
      </c>
      <c r="B792" t="s">
        <v>1146</v>
      </c>
      <c r="C792" t="s">
        <v>1160</v>
      </c>
      <c r="D792">
        <v>230</v>
      </c>
      <c r="F792" t="str">
        <f>IF(ISNA(VLOOKUP($A792,Debian!A:A,1,FALSE)),"","Yes")</f>
        <v/>
      </c>
      <c r="G792" t="str">
        <f>IF(ISNA(VLOOKUP($A792,Debian!B:B,1,FALSE)),"","Yes")</f>
        <v/>
      </c>
      <c r="H792" t="str">
        <f>IF(ISNA(VLOOKUP($A792,Debian!C:C,1,FALSE)),"","Yes")</f>
        <v>Yes</v>
      </c>
      <c r="J792" t="s">
        <v>1947</v>
      </c>
    </row>
    <row r="793" spans="1:10" x14ac:dyDescent="0.25">
      <c r="A793" t="s">
        <v>789</v>
      </c>
      <c r="B793" t="s">
        <v>1146</v>
      </c>
      <c r="C793" t="s">
        <v>1160</v>
      </c>
      <c r="D793">
        <v>279</v>
      </c>
      <c r="F793" t="str">
        <f>IF(ISNA(VLOOKUP($A793,Debian!A:A,1,FALSE)),"","Yes")</f>
        <v/>
      </c>
      <c r="G793" t="str">
        <f>IF(ISNA(VLOOKUP($A793,Debian!B:B,1,FALSE)),"","Yes")</f>
        <v/>
      </c>
      <c r="H793" t="str">
        <f>IF(ISNA(VLOOKUP($A793,Debian!C:C,1,FALSE)),"","Yes")</f>
        <v>Yes</v>
      </c>
      <c r="J793" t="s">
        <v>1948</v>
      </c>
    </row>
    <row r="794" spans="1:10" x14ac:dyDescent="0.25">
      <c r="A794" t="s">
        <v>790</v>
      </c>
      <c r="B794" t="s">
        <v>1146</v>
      </c>
      <c r="C794" t="s">
        <v>1160</v>
      </c>
      <c r="D794">
        <v>2499</v>
      </c>
      <c r="F794" t="str">
        <f>IF(ISNA(VLOOKUP($A794,Debian!A:A,1,FALSE)),"","Yes")</f>
        <v/>
      </c>
      <c r="G794" t="str">
        <f>IF(ISNA(VLOOKUP($A794,Debian!B:B,1,FALSE)),"","Yes")</f>
        <v/>
      </c>
      <c r="H794" t="str">
        <f>IF(ISNA(VLOOKUP($A794,Debian!C:C,1,FALSE)),"","Yes")</f>
        <v>Yes</v>
      </c>
      <c r="J794" t="s">
        <v>1949</v>
      </c>
    </row>
    <row r="795" spans="1:10" x14ac:dyDescent="0.25">
      <c r="A795" t="s">
        <v>791</v>
      </c>
      <c r="B795" t="s">
        <v>1146</v>
      </c>
      <c r="C795" t="s">
        <v>1160</v>
      </c>
      <c r="D795">
        <v>1635</v>
      </c>
      <c r="F795" t="str">
        <f>IF(ISNA(VLOOKUP($A795,Debian!A:A,1,FALSE)),"","Yes")</f>
        <v/>
      </c>
      <c r="G795" t="str">
        <f>IF(ISNA(VLOOKUP($A795,Debian!B:B,1,FALSE)),"","Yes")</f>
        <v/>
      </c>
      <c r="H795" t="str">
        <f>IF(ISNA(VLOOKUP($A795,Debian!C:C,1,FALSE)),"","Yes")</f>
        <v>Yes</v>
      </c>
      <c r="J795" t="s">
        <v>1949</v>
      </c>
    </row>
    <row r="796" spans="1:10" x14ac:dyDescent="0.25">
      <c r="A796" t="s">
        <v>792</v>
      </c>
      <c r="B796" t="s">
        <v>1146</v>
      </c>
      <c r="C796" t="s">
        <v>1160</v>
      </c>
      <c r="D796">
        <v>236</v>
      </c>
      <c r="F796" t="str">
        <f>IF(ISNA(VLOOKUP($A796,Debian!A:A,1,FALSE)),"","Yes")</f>
        <v/>
      </c>
      <c r="G796" t="str">
        <f>IF(ISNA(VLOOKUP($A796,Debian!B:B,1,FALSE)),"","Yes")</f>
        <v/>
      </c>
      <c r="H796" t="str">
        <f>IF(ISNA(VLOOKUP($A796,Debian!C:C,1,FALSE)),"","Yes")</f>
        <v>Yes</v>
      </c>
      <c r="J796" t="s">
        <v>1948</v>
      </c>
    </row>
    <row r="797" spans="1:10" x14ac:dyDescent="0.25">
      <c r="A797" t="s">
        <v>793</v>
      </c>
      <c r="B797" t="s">
        <v>1146</v>
      </c>
      <c r="C797" t="s">
        <v>1160</v>
      </c>
      <c r="D797">
        <v>733</v>
      </c>
      <c r="F797" t="str">
        <f>IF(ISNA(VLOOKUP($A797,Debian!A:A,1,FALSE)),"","Yes")</f>
        <v/>
      </c>
      <c r="G797" t="str">
        <f>IF(ISNA(VLOOKUP($A797,Debian!B:B,1,FALSE)),"","Yes")</f>
        <v/>
      </c>
      <c r="H797" t="str">
        <f>IF(ISNA(VLOOKUP($A797,Debian!C:C,1,FALSE)),"","Yes")</f>
        <v>Yes</v>
      </c>
      <c r="J797" t="s">
        <v>1950</v>
      </c>
    </row>
    <row r="798" spans="1:10" x14ac:dyDescent="0.25">
      <c r="A798" t="s">
        <v>794</v>
      </c>
      <c r="B798" t="s">
        <v>1146</v>
      </c>
      <c r="C798" t="s">
        <v>1160</v>
      </c>
      <c r="D798">
        <v>141</v>
      </c>
      <c r="F798" t="str">
        <f>IF(ISNA(VLOOKUP($A798,Debian!A:A,1,FALSE)),"","Yes")</f>
        <v/>
      </c>
      <c r="G798" t="str">
        <f>IF(ISNA(VLOOKUP($A798,Debian!B:B,1,FALSE)),"","Yes")</f>
        <v/>
      </c>
      <c r="H798" t="str">
        <f>IF(ISNA(VLOOKUP($A798,Debian!C:C,1,FALSE)),"","Yes")</f>
        <v>Yes</v>
      </c>
      <c r="J798" t="s">
        <v>1951</v>
      </c>
    </row>
    <row r="799" spans="1:10" x14ac:dyDescent="0.25">
      <c r="A799" t="s">
        <v>795</v>
      </c>
      <c r="B799" t="s">
        <v>1146</v>
      </c>
      <c r="C799" t="s">
        <v>1160</v>
      </c>
      <c r="D799">
        <v>852</v>
      </c>
      <c r="F799" t="str">
        <f>IF(ISNA(VLOOKUP($A799,Debian!A:A,1,FALSE)),"","Yes")</f>
        <v/>
      </c>
      <c r="G799" t="str">
        <f>IF(ISNA(VLOOKUP($A799,Debian!B:B,1,FALSE)),"","Yes")</f>
        <v/>
      </c>
      <c r="H799" t="str">
        <f>IF(ISNA(VLOOKUP($A799,Debian!C:C,1,FALSE)),"","Yes")</f>
        <v>Yes</v>
      </c>
      <c r="J799" t="s">
        <v>1952</v>
      </c>
    </row>
    <row r="800" spans="1:10" x14ac:dyDescent="0.25">
      <c r="A800" t="s">
        <v>796</v>
      </c>
      <c r="B800" t="s">
        <v>1149</v>
      </c>
      <c r="C800" t="s">
        <v>1160</v>
      </c>
      <c r="D800">
        <v>72</v>
      </c>
      <c r="F800" t="str">
        <f>IF(ISNA(VLOOKUP($A800,Debian!A:A,1,FALSE)),"","Yes")</f>
        <v>Yes</v>
      </c>
      <c r="G800" t="str">
        <f>IF(ISNA(VLOOKUP($A800,Debian!B:B,1,FALSE)),"","Yes")</f>
        <v>Yes</v>
      </c>
      <c r="H800" t="str">
        <f>IF(ISNA(VLOOKUP($A800,Debian!C:C,1,FALSE)),"","Yes")</f>
        <v>Yes</v>
      </c>
      <c r="J800" t="s">
        <v>1953</v>
      </c>
    </row>
    <row r="801" spans="1:10" x14ac:dyDescent="0.25">
      <c r="A801" t="s">
        <v>797</v>
      </c>
      <c r="B801" t="s">
        <v>1146</v>
      </c>
      <c r="C801" t="s">
        <v>1160</v>
      </c>
      <c r="D801">
        <v>1312</v>
      </c>
      <c r="F801" t="str">
        <f>IF(ISNA(VLOOKUP($A801,Debian!A:A,1,FALSE)),"","Yes")</f>
        <v>Yes</v>
      </c>
      <c r="G801" t="str">
        <f>IF(ISNA(VLOOKUP($A801,Debian!B:B,1,FALSE)),"","Yes")</f>
        <v>Yes</v>
      </c>
      <c r="H801" t="str">
        <f>IF(ISNA(VLOOKUP($A801,Debian!C:C,1,FALSE)),"","Yes")</f>
        <v>Yes</v>
      </c>
      <c r="J801" t="s">
        <v>1954</v>
      </c>
    </row>
    <row r="802" spans="1:10" x14ac:dyDescent="0.25">
      <c r="A802" t="s">
        <v>798</v>
      </c>
      <c r="B802" t="s">
        <v>1146</v>
      </c>
      <c r="C802" t="s">
        <v>1170</v>
      </c>
      <c r="D802">
        <v>1582</v>
      </c>
      <c r="F802" t="str">
        <f>IF(ISNA(VLOOKUP($A802,Debian!A:A,1,FALSE)),"","Yes")</f>
        <v>Yes</v>
      </c>
      <c r="G802" t="str">
        <f>IF(ISNA(VLOOKUP($A802,Debian!B:B,1,FALSE)),"","Yes")</f>
        <v>Yes</v>
      </c>
      <c r="H802" t="str">
        <f>IF(ISNA(VLOOKUP($A802,Debian!C:C,1,FALSE)),"","Yes")</f>
        <v>Yes</v>
      </c>
      <c r="J802" t="s">
        <v>1954</v>
      </c>
    </row>
    <row r="803" spans="1:10" x14ac:dyDescent="0.25">
      <c r="A803" t="s">
        <v>799</v>
      </c>
      <c r="B803" t="s">
        <v>1146</v>
      </c>
      <c r="C803" t="s">
        <v>1160</v>
      </c>
      <c r="D803">
        <v>202</v>
      </c>
      <c r="F803" t="str">
        <f>IF(ISNA(VLOOKUP($A803,Debian!A:A,1,FALSE)),"","Yes")</f>
        <v/>
      </c>
      <c r="G803" t="str">
        <f>IF(ISNA(VLOOKUP($A803,Debian!B:B,1,FALSE)),"","Yes")</f>
        <v/>
      </c>
      <c r="H803" t="str">
        <f>IF(ISNA(VLOOKUP($A803,Debian!C:C,1,FALSE)),"","Yes")</f>
        <v>Yes</v>
      </c>
      <c r="J803" t="s">
        <v>1955</v>
      </c>
    </row>
    <row r="804" spans="1:10" x14ac:dyDescent="0.25">
      <c r="A804" t="s">
        <v>800</v>
      </c>
      <c r="B804" t="s">
        <v>1146</v>
      </c>
      <c r="C804" t="s">
        <v>1160</v>
      </c>
      <c r="D804">
        <v>1641</v>
      </c>
      <c r="F804" t="str">
        <f>IF(ISNA(VLOOKUP($A804,Debian!A:A,1,FALSE)),"","Yes")</f>
        <v/>
      </c>
      <c r="G804" t="str">
        <f>IF(ISNA(VLOOKUP($A804,Debian!B:B,1,FALSE)),"","Yes")</f>
        <v/>
      </c>
      <c r="H804" t="str">
        <f>IF(ISNA(VLOOKUP($A804,Debian!C:C,1,FALSE)),"","Yes")</f>
        <v>Yes</v>
      </c>
      <c r="J804" t="s">
        <v>1956</v>
      </c>
    </row>
    <row r="805" spans="1:10" x14ac:dyDescent="0.25">
      <c r="A805" t="s">
        <v>801</v>
      </c>
      <c r="B805" t="s">
        <v>1147</v>
      </c>
      <c r="C805" t="s">
        <v>1160</v>
      </c>
      <c r="D805">
        <v>2266</v>
      </c>
      <c r="F805" t="str">
        <f>IF(ISNA(VLOOKUP($A805,Debian!A:A,1,FALSE)),"","Yes")</f>
        <v/>
      </c>
      <c r="G805" t="str">
        <f>IF(ISNA(VLOOKUP($A805,Debian!B:B,1,FALSE)),"","Yes")</f>
        <v>Yes</v>
      </c>
      <c r="H805" t="str">
        <f>IF(ISNA(VLOOKUP($A805,Debian!C:C,1,FALSE)),"","Yes")</f>
        <v>Yes</v>
      </c>
      <c r="J805" t="s">
        <v>1957</v>
      </c>
    </row>
    <row r="806" spans="1:10" x14ac:dyDescent="0.25">
      <c r="A806" t="s">
        <v>802</v>
      </c>
      <c r="B806" t="s">
        <v>1146</v>
      </c>
      <c r="C806" t="s">
        <v>1160</v>
      </c>
      <c r="D806">
        <v>25</v>
      </c>
      <c r="F806" t="str">
        <f>IF(ISNA(VLOOKUP($A806,Debian!A:A,1,FALSE)),"","Yes")</f>
        <v>Yes</v>
      </c>
      <c r="G806" t="str">
        <f>IF(ISNA(VLOOKUP($A806,Debian!B:B,1,FALSE)),"","Yes")</f>
        <v>Yes</v>
      </c>
      <c r="H806" t="str">
        <f>IF(ISNA(VLOOKUP($A806,Debian!C:C,1,FALSE)),"","Yes")</f>
        <v>Yes</v>
      </c>
      <c r="J806" t="s">
        <v>1958</v>
      </c>
    </row>
    <row r="807" spans="1:10" x14ac:dyDescent="0.25">
      <c r="A807" t="s">
        <v>803</v>
      </c>
      <c r="B807" t="s">
        <v>1146</v>
      </c>
      <c r="C807" t="s">
        <v>1160</v>
      </c>
      <c r="D807">
        <v>363</v>
      </c>
      <c r="F807" t="str">
        <f>IF(ISNA(VLOOKUP($A807,Debian!A:A,1,FALSE)),"","Yes")</f>
        <v/>
      </c>
      <c r="G807" t="str">
        <f>IF(ISNA(VLOOKUP($A807,Debian!B:B,1,FALSE)),"","Yes")</f>
        <v/>
      </c>
      <c r="H807" t="str">
        <f>IF(ISNA(VLOOKUP($A807,Debian!C:C,1,FALSE)),"","Yes")</f>
        <v>Yes</v>
      </c>
      <c r="J807" t="s">
        <v>1959</v>
      </c>
    </row>
    <row r="808" spans="1:10" x14ac:dyDescent="0.25">
      <c r="A808" t="s">
        <v>804</v>
      </c>
      <c r="B808" t="s">
        <v>1146</v>
      </c>
      <c r="C808" t="s">
        <v>1160</v>
      </c>
      <c r="D808">
        <v>24</v>
      </c>
      <c r="F808" t="str">
        <f>IF(ISNA(VLOOKUP($A808,Debian!A:A,1,FALSE)),"","Yes")</f>
        <v/>
      </c>
      <c r="G808" t="str">
        <f>IF(ISNA(VLOOKUP($A808,Debian!B:B,1,FALSE)),"","Yes")</f>
        <v/>
      </c>
      <c r="H808" t="str">
        <f>IF(ISNA(VLOOKUP($A808,Debian!C:C,1,FALSE)),"","Yes")</f>
        <v>Yes</v>
      </c>
      <c r="J808" t="s">
        <v>1960</v>
      </c>
    </row>
    <row r="809" spans="1:10" x14ac:dyDescent="0.25">
      <c r="A809" t="s">
        <v>805</v>
      </c>
      <c r="B809" t="s">
        <v>1146</v>
      </c>
      <c r="C809" t="s">
        <v>1160</v>
      </c>
      <c r="D809">
        <v>18</v>
      </c>
      <c r="F809" t="str">
        <f>IF(ISNA(VLOOKUP($A809,Debian!A:A,1,FALSE)),"","Yes")</f>
        <v/>
      </c>
      <c r="G809" t="str">
        <f>IF(ISNA(VLOOKUP($A809,Debian!B:B,1,FALSE)),"","Yes")</f>
        <v/>
      </c>
      <c r="H809" t="str">
        <f>IF(ISNA(VLOOKUP($A809,Debian!C:C,1,FALSE)),"","Yes")</f>
        <v>Yes</v>
      </c>
      <c r="J809" t="s">
        <v>1961</v>
      </c>
    </row>
    <row r="810" spans="1:10" x14ac:dyDescent="0.25">
      <c r="A810" t="s">
        <v>806</v>
      </c>
      <c r="B810" t="s">
        <v>1146</v>
      </c>
      <c r="C810" t="s">
        <v>1160</v>
      </c>
      <c r="D810">
        <v>90</v>
      </c>
      <c r="F810" t="str">
        <f>IF(ISNA(VLOOKUP($A810,Debian!A:A,1,FALSE)),"","Yes")</f>
        <v/>
      </c>
      <c r="G810" t="str">
        <f>IF(ISNA(VLOOKUP($A810,Debian!B:B,1,FALSE)),"","Yes")</f>
        <v/>
      </c>
      <c r="H810" t="str">
        <f>IF(ISNA(VLOOKUP($A810,Debian!C:C,1,FALSE)),"","Yes")</f>
        <v>Yes</v>
      </c>
      <c r="J810" t="s">
        <v>1962</v>
      </c>
    </row>
    <row r="811" spans="1:10" x14ac:dyDescent="0.25">
      <c r="A811" t="s">
        <v>807</v>
      </c>
      <c r="B811" t="s">
        <v>1146</v>
      </c>
      <c r="C811" t="s">
        <v>1160</v>
      </c>
      <c r="D811">
        <v>18</v>
      </c>
      <c r="F811" t="str">
        <f>IF(ISNA(VLOOKUP($A811,Debian!A:A,1,FALSE)),"","Yes")</f>
        <v/>
      </c>
      <c r="G811" t="str">
        <f>IF(ISNA(VLOOKUP($A811,Debian!B:B,1,FALSE)),"","Yes")</f>
        <v/>
      </c>
      <c r="H811" t="str">
        <f>IF(ISNA(VLOOKUP($A811,Debian!C:C,1,FALSE)),"","Yes")</f>
        <v>Yes</v>
      </c>
      <c r="J811" t="s">
        <v>1963</v>
      </c>
    </row>
    <row r="812" spans="1:10" x14ac:dyDescent="0.25">
      <c r="A812" t="s">
        <v>808</v>
      </c>
      <c r="B812" t="s">
        <v>1146</v>
      </c>
      <c r="C812" t="s">
        <v>1160</v>
      </c>
      <c r="D812">
        <v>40</v>
      </c>
      <c r="F812" t="str">
        <f>IF(ISNA(VLOOKUP($A812,Debian!A:A,1,FALSE)),"","Yes")</f>
        <v/>
      </c>
      <c r="G812" t="str">
        <f>IF(ISNA(VLOOKUP($A812,Debian!B:B,1,FALSE)),"","Yes")</f>
        <v>Yes</v>
      </c>
      <c r="H812" t="str">
        <f>IF(ISNA(VLOOKUP($A812,Debian!C:C,1,FALSE)),"","Yes")</f>
        <v>Yes</v>
      </c>
      <c r="J812" t="s">
        <v>1964</v>
      </c>
    </row>
    <row r="813" spans="1:10" x14ac:dyDescent="0.25">
      <c r="A813" t="s">
        <v>809</v>
      </c>
      <c r="B813" t="s">
        <v>1146</v>
      </c>
      <c r="C813" t="s">
        <v>1160</v>
      </c>
      <c r="D813">
        <v>19</v>
      </c>
      <c r="F813" t="str">
        <f>IF(ISNA(VLOOKUP($A813,Debian!A:A,1,FALSE)),"","Yes")</f>
        <v/>
      </c>
      <c r="G813" t="str">
        <f>IF(ISNA(VLOOKUP($A813,Debian!B:B,1,FALSE)),"","Yes")</f>
        <v/>
      </c>
      <c r="H813" t="str">
        <f>IF(ISNA(VLOOKUP($A813,Debian!C:C,1,FALSE)),"","Yes")</f>
        <v>Yes</v>
      </c>
      <c r="J813" t="s">
        <v>1965</v>
      </c>
    </row>
    <row r="814" spans="1:10" x14ac:dyDescent="0.25">
      <c r="A814" t="s">
        <v>810</v>
      </c>
      <c r="B814" t="s">
        <v>1146</v>
      </c>
      <c r="C814" t="s">
        <v>1160</v>
      </c>
      <c r="D814">
        <v>18</v>
      </c>
      <c r="F814" t="str">
        <f>IF(ISNA(VLOOKUP($A814,Debian!A:A,1,FALSE)),"","Yes")</f>
        <v/>
      </c>
      <c r="G814" t="str">
        <f>IF(ISNA(VLOOKUP($A814,Debian!B:B,1,FALSE)),"","Yes")</f>
        <v>Yes</v>
      </c>
      <c r="H814" t="str">
        <f>IF(ISNA(VLOOKUP($A814,Debian!C:C,1,FALSE)),"","Yes")</f>
        <v>Yes</v>
      </c>
      <c r="J814" t="s">
        <v>1966</v>
      </c>
    </row>
    <row r="815" spans="1:10" x14ac:dyDescent="0.25">
      <c r="A815" t="s">
        <v>811</v>
      </c>
      <c r="B815" t="s">
        <v>1146</v>
      </c>
      <c r="C815" t="s">
        <v>1160</v>
      </c>
      <c r="D815">
        <v>28</v>
      </c>
      <c r="F815" t="str">
        <f>IF(ISNA(VLOOKUP($A815,Debian!A:A,1,FALSE)),"","Yes")</f>
        <v/>
      </c>
      <c r="G815" t="str">
        <f>IF(ISNA(VLOOKUP($A815,Debian!B:B,1,FALSE)),"","Yes")</f>
        <v/>
      </c>
      <c r="H815" t="str">
        <f>IF(ISNA(VLOOKUP($A815,Debian!C:C,1,FALSE)),"","Yes")</f>
        <v>Yes</v>
      </c>
      <c r="J815" t="s">
        <v>1967</v>
      </c>
    </row>
    <row r="816" spans="1:10" x14ac:dyDescent="0.25">
      <c r="A816" t="s">
        <v>812</v>
      </c>
      <c r="B816" t="s">
        <v>1150</v>
      </c>
      <c r="C816" t="s">
        <v>1160</v>
      </c>
      <c r="D816">
        <v>34</v>
      </c>
      <c r="F816" t="str">
        <f>IF(ISNA(VLOOKUP($A816,Debian!A:A,1,FALSE)),"","Yes")</f>
        <v/>
      </c>
      <c r="G816" t="str">
        <f>IF(ISNA(VLOOKUP($A816,Debian!B:B,1,FALSE)),"","Yes")</f>
        <v/>
      </c>
      <c r="H816" t="str">
        <f>IF(ISNA(VLOOKUP($A816,Debian!C:C,1,FALSE)),"","Yes")</f>
        <v>Yes</v>
      </c>
      <c r="J816" t="s">
        <v>1968</v>
      </c>
    </row>
    <row r="817" spans="1:10" x14ac:dyDescent="0.25">
      <c r="A817" t="s">
        <v>813</v>
      </c>
      <c r="B817" t="s">
        <v>1146</v>
      </c>
      <c r="C817" t="s">
        <v>1160</v>
      </c>
      <c r="D817">
        <v>30</v>
      </c>
      <c r="F817" t="str">
        <f>IF(ISNA(VLOOKUP($A817,Debian!A:A,1,FALSE)),"","Yes")</f>
        <v/>
      </c>
      <c r="G817" t="str">
        <f>IF(ISNA(VLOOKUP($A817,Debian!B:B,1,FALSE)),"","Yes")</f>
        <v/>
      </c>
      <c r="H817" t="str">
        <f>IF(ISNA(VLOOKUP($A817,Debian!C:C,1,FALSE)),"","Yes")</f>
        <v>Yes</v>
      </c>
      <c r="J817" t="s">
        <v>1969</v>
      </c>
    </row>
    <row r="818" spans="1:10" x14ac:dyDescent="0.25">
      <c r="A818" t="s">
        <v>814</v>
      </c>
      <c r="B818" t="s">
        <v>1146</v>
      </c>
      <c r="C818" t="s">
        <v>1160</v>
      </c>
      <c r="D818">
        <v>116</v>
      </c>
      <c r="F818" t="str">
        <f>IF(ISNA(VLOOKUP($A818,Debian!A:A,1,FALSE)),"","Yes")</f>
        <v>Yes</v>
      </c>
      <c r="G818" t="str">
        <f>IF(ISNA(VLOOKUP($A818,Debian!B:B,1,FALSE)),"","Yes")</f>
        <v>Yes</v>
      </c>
      <c r="H818" t="str">
        <f>IF(ISNA(VLOOKUP($A818,Debian!C:C,1,FALSE)),"","Yes")</f>
        <v>Yes</v>
      </c>
      <c r="J818" t="s">
        <v>1970</v>
      </c>
    </row>
    <row r="819" spans="1:10" x14ac:dyDescent="0.25">
      <c r="A819" t="s">
        <v>815</v>
      </c>
      <c r="B819" t="s">
        <v>1146</v>
      </c>
      <c r="C819" t="s">
        <v>1160</v>
      </c>
      <c r="D819">
        <v>23</v>
      </c>
      <c r="F819" t="str">
        <f>IF(ISNA(VLOOKUP($A819,Debian!A:A,1,FALSE)),"","Yes")</f>
        <v/>
      </c>
      <c r="G819" t="str">
        <f>IF(ISNA(VLOOKUP($A819,Debian!B:B,1,FALSE)),"","Yes")</f>
        <v>Yes</v>
      </c>
      <c r="H819" t="str">
        <f>IF(ISNA(VLOOKUP($A819,Debian!C:C,1,FALSE)),"","Yes")</f>
        <v>Yes</v>
      </c>
      <c r="J819" t="s">
        <v>1971</v>
      </c>
    </row>
    <row r="820" spans="1:10" x14ac:dyDescent="0.25">
      <c r="A820" t="s">
        <v>816</v>
      </c>
      <c r="B820" t="s">
        <v>1146</v>
      </c>
      <c r="C820" t="s">
        <v>1160</v>
      </c>
      <c r="D820">
        <v>53</v>
      </c>
      <c r="F820" t="str">
        <f>IF(ISNA(VLOOKUP($A820,Debian!A:A,1,FALSE)),"","Yes")</f>
        <v/>
      </c>
      <c r="G820" t="str">
        <f>IF(ISNA(VLOOKUP($A820,Debian!B:B,1,FALSE)),"","Yes")</f>
        <v>Yes</v>
      </c>
      <c r="H820" t="str">
        <f>IF(ISNA(VLOOKUP($A820,Debian!C:C,1,FALSE)),"","Yes")</f>
        <v>Yes</v>
      </c>
      <c r="J820" t="s">
        <v>1972</v>
      </c>
    </row>
    <row r="821" spans="1:10" x14ac:dyDescent="0.25">
      <c r="A821" t="s">
        <v>817</v>
      </c>
      <c r="B821" t="s">
        <v>1146</v>
      </c>
      <c r="C821" t="s">
        <v>1160</v>
      </c>
      <c r="D821">
        <v>20</v>
      </c>
      <c r="F821" t="str">
        <f>IF(ISNA(VLOOKUP($A821,Debian!A:A,1,FALSE)),"","Yes")</f>
        <v/>
      </c>
      <c r="G821" t="str">
        <f>IF(ISNA(VLOOKUP($A821,Debian!B:B,1,FALSE)),"","Yes")</f>
        <v>Yes</v>
      </c>
      <c r="H821" t="str">
        <f>IF(ISNA(VLOOKUP($A821,Debian!C:C,1,FALSE)),"","Yes")</f>
        <v>Yes</v>
      </c>
      <c r="J821" t="s">
        <v>1973</v>
      </c>
    </row>
    <row r="822" spans="1:10" x14ac:dyDescent="0.25">
      <c r="A822" t="s">
        <v>818</v>
      </c>
      <c r="B822" t="s">
        <v>1146</v>
      </c>
      <c r="C822" t="s">
        <v>1160</v>
      </c>
      <c r="D822">
        <v>64</v>
      </c>
      <c r="F822" t="str">
        <f>IF(ISNA(VLOOKUP($A822,Debian!A:A,1,FALSE)),"","Yes")</f>
        <v>Yes</v>
      </c>
      <c r="G822" t="str">
        <f>IF(ISNA(VLOOKUP($A822,Debian!B:B,1,FALSE)),"","Yes")</f>
        <v>Yes</v>
      </c>
      <c r="H822" t="str">
        <f>IF(ISNA(VLOOKUP($A822,Debian!C:C,1,FALSE)),"","Yes")</f>
        <v>Yes</v>
      </c>
      <c r="J822" t="s">
        <v>1974</v>
      </c>
    </row>
    <row r="823" spans="1:10" x14ac:dyDescent="0.25">
      <c r="A823" t="s">
        <v>819</v>
      </c>
      <c r="B823" t="s">
        <v>1146</v>
      </c>
      <c r="C823" t="s">
        <v>1160</v>
      </c>
      <c r="D823">
        <v>97</v>
      </c>
      <c r="F823" t="str">
        <f>IF(ISNA(VLOOKUP($A823,Debian!A:A,1,FALSE)),"","Yes")</f>
        <v>Yes</v>
      </c>
      <c r="G823" t="str">
        <f>IF(ISNA(VLOOKUP($A823,Debian!B:B,1,FALSE)),"","Yes")</f>
        <v>Yes</v>
      </c>
      <c r="H823" t="str">
        <f>IF(ISNA(VLOOKUP($A823,Debian!C:C,1,FALSE)),"","Yes")</f>
        <v>Yes</v>
      </c>
      <c r="J823" t="s">
        <v>1975</v>
      </c>
    </row>
    <row r="824" spans="1:10" x14ac:dyDescent="0.25">
      <c r="A824" t="s">
        <v>820</v>
      </c>
      <c r="B824" t="s">
        <v>1146</v>
      </c>
      <c r="C824" t="s">
        <v>1160</v>
      </c>
      <c r="D824">
        <v>524</v>
      </c>
      <c r="F824" t="str">
        <f>IF(ISNA(VLOOKUP($A824,Debian!A:A,1,FALSE)),"","Yes")</f>
        <v/>
      </c>
      <c r="G824" t="str">
        <f>IF(ISNA(VLOOKUP($A824,Debian!B:B,1,FALSE)),"","Yes")</f>
        <v/>
      </c>
      <c r="H824" t="str">
        <f>IF(ISNA(VLOOKUP($A824,Debian!C:C,1,FALSE)),"","Yes")</f>
        <v/>
      </c>
      <c r="J824" t="s">
        <v>1976</v>
      </c>
    </row>
    <row r="825" spans="1:10" x14ac:dyDescent="0.25">
      <c r="A825" t="s">
        <v>821</v>
      </c>
      <c r="B825" t="s">
        <v>1146</v>
      </c>
      <c r="C825" t="s">
        <v>1185</v>
      </c>
      <c r="D825">
        <v>57</v>
      </c>
      <c r="F825" t="str">
        <f>IF(ISNA(VLOOKUP($A825,Debian!A:A,1,FALSE)),"","Yes")</f>
        <v/>
      </c>
      <c r="G825" t="str">
        <f>IF(ISNA(VLOOKUP($A825,Debian!B:B,1,FALSE)),"","Yes")</f>
        <v/>
      </c>
      <c r="H825" t="str">
        <f>IF(ISNA(VLOOKUP($A825,Debian!C:C,1,FALSE)),"","Yes")</f>
        <v/>
      </c>
      <c r="J825" t="s">
        <v>1977</v>
      </c>
    </row>
    <row r="826" spans="1:10" x14ac:dyDescent="0.25">
      <c r="A826" t="s">
        <v>822</v>
      </c>
      <c r="B826" t="s">
        <v>1146</v>
      </c>
      <c r="C826" t="s">
        <v>1185</v>
      </c>
      <c r="D826">
        <v>792</v>
      </c>
      <c r="F826" t="str">
        <f>IF(ISNA(VLOOKUP($A826,Debian!A:A,1,FALSE)),"","Yes")</f>
        <v/>
      </c>
      <c r="G826" t="str">
        <f>IF(ISNA(VLOOKUP($A826,Debian!B:B,1,FALSE)),"","Yes")</f>
        <v/>
      </c>
      <c r="H826" t="str">
        <f>IF(ISNA(VLOOKUP($A826,Debian!C:C,1,FALSE)),"","Yes")</f>
        <v/>
      </c>
      <c r="J826" t="s">
        <v>1978</v>
      </c>
    </row>
    <row r="827" spans="1:10" x14ac:dyDescent="0.25">
      <c r="A827" t="s">
        <v>823</v>
      </c>
      <c r="B827" t="s">
        <v>1146</v>
      </c>
      <c r="C827" t="s">
        <v>1185</v>
      </c>
      <c r="D827">
        <v>99</v>
      </c>
      <c r="F827" t="str">
        <f>IF(ISNA(VLOOKUP($A827,Debian!A:A,1,FALSE)),"","Yes")</f>
        <v/>
      </c>
      <c r="G827" t="str">
        <f>IF(ISNA(VLOOKUP($A827,Debian!B:B,1,FALSE)),"","Yes")</f>
        <v/>
      </c>
      <c r="H827" t="str">
        <f>IF(ISNA(VLOOKUP($A827,Debian!C:C,1,FALSE)),"","Yes")</f>
        <v/>
      </c>
      <c r="J827" t="s">
        <v>1979</v>
      </c>
    </row>
    <row r="828" spans="1:10" x14ac:dyDescent="0.25">
      <c r="A828" t="s">
        <v>824</v>
      </c>
      <c r="B828" t="s">
        <v>1146</v>
      </c>
      <c r="C828" t="s">
        <v>1160</v>
      </c>
      <c r="D828">
        <v>115</v>
      </c>
      <c r="F828" t="str">
        <f>IF(ISNA(VLOOKUP($A828,Debian!A:A,1,FALSE)),"","Yes")</f>
        <v/>
      </c>
      <c r="G828" t="str">
        <f>IF(ISNA(VLOOKUP($A828,Debian!B:B,1,FALSE)),"","Yes")</f>
        <v/>
      </c>
      <c r="H828" t="str">
        <f>IF(ISNA(VLOOKUP($A828,Debian!C:C,1,FALSE)),"","Yes")</f>
        <v/>
      </c>
      <c r="J828" t="s">
        <v>1980</v>
      </c>
    </row>
    <row r="829" spans="1:10" x14ac:dyDescent="0.25">
      <c r="A829" t="s">
        <v>825</v>
      </c>
      <c r="B829" t="s">
        <v>1146</v>
      </c>
      <c r="C829" t="s">
        <v>1160</v>
      </c>
      <c r="D829">
        <v>33</v>
      </c>
      <c r="F829" t="str">
        <f>IF(ISNA(VLOOKUP($A829,Debian!A:A,1,FALSE)),"","Yes")</f>
        <v/>
      </c>
      <c r="G829" t="str">
        <f>IF(ISNA(VLOOKUP($A829,Debian!B:B,1,FALSE)),"","Yes")</f>
        <v>Yes</v>
      </c>
      <c r="H829" t="str">
        <f>IF(ISNA(VLOOKUP($A829,Debian!C:C,1,FALSE)),"","Yes")</f>
        <v>Yes</v>
      </c>
      <c r="J829" t="s">
        <v>1981</v>
      </c>
    </row>
    <row r="830" spans="1:10" x14ac:dyDescent="0.25">
      <c r="A830" t="s">
        <v>826</v>
      </c>
      <c r="B830" t="s">
        <v>1146</v>
      </c>
      <c r="C830" t="s">
        <v>1160</v>
      </c>
      <c r="D830">
        <v>209</v>
      </c>
      <c r="F830" t="str">
        <f>IF(ISNA(VLOOKUP($A830,Debian!A:A,1,FALSE)),"","Yes")</f>
        <v/>
      </c>
      <c r="G830" t="str">
        <f>IF(ISNA(VLOOKUP($A830,Debian!B:B,1,FALSE)),"","Yes")</f>
        <v/>
      </c>
      <c r="H830" t="str">
        <f>IF(ISNA(VLOOKUP($A830,Debian!C:C,1,FALSE)),"","Yes")</f>
        <v>Yes</v>
      </c>
      <c r="J830" t="s">
        <v>1982</v>
      </c>
    </row>
    <row r="831" spans="1:10" x14ac:dyDescent="0.25">
      <c r="A831" t="s">
        <v>827</v>
      </c>
      <c r="B831" t="s">
        <v>1146</v>
      </c>
      <c r="C831" t="s">
        <v>1160</v>
      </c>
      <c r="D831">
        <v>88</v>
      </c>
      <c r="F831" t="str">
        <f>IF(ISNA(VLOOKUP($A831,Debian!A:A,1,FALSE)),"","Yes")</f>
        <v/>
      </c>
      <c r="G831" t="str">
        <f>IF(ISNA(VLOOKUP($A831,Debian!B:B,1,FALSE)),"","Yes")</f>
        <v/>
      </c>
      <c r="H831" t="str">
        <f>IF(ISNA(VLOOKUP($A831,Debian!C:C,1,FALSE)),"","Yes")</f>
        <v>Yes</v>
      </c>
      <c r="J831" t="s">
        <v>1983</v>
      </c>
    </row>
    <row r="832" spans="1:10" x14ac:dyDescent="0.25">
      <c r="A832" t="s">
        <v>828</v>
      </c>
      <c r="B832" t="s">
        <v>1146</v>
      </c>
      <c r="C832" t="s">
        <v>1160</v>
      </c>
      <c r="D832">
        <v>107</v>
      </c>
      <c r="F832" t="str">
        <f>IF(ISNA(VLOOKUP($A832,Debian!A:A,1,FALSE)),"","Yes")</f>
        <v/>
      </c>
      <c r="G832" t="str">
        <f>IF(ISNA(VLOOKUP($A832,Debian!B:B,1,FALSE)),"","Yes")</f>
        <v>Yes</v>
      </c>
      <c r="H832" t="str">
        <f>IF(ISNA(VLOOKUP($A832,Debian!C:C,1,FALSE)),"","Yes")</f>
        <v>Yes</v>
      </c>
      <c r="J832" t="s">
        <v>1984</v>
      </c>
    </row>
    <row r="833" spans="1:10" x14ac:dyDescent="0.25">
      <c r="A833" t="s">
        <v>829</v>
      </c>
      <c r="B833" t="s">
        <v>1146</v>
      </c>
      <c r="C833" t="s">
        <v>1160</v>
      </c>
      <c r="D833">
        <v>25</v>
      </c>
      <c r="F833" t="str">
        <f>IF(ISNA(VLOOKUP($A833,Debian!A:A,1,FALSE)),"","Yes")</f>
        <v/>
      </c>
      <c r="G833" t="str">
        <f>IF(ISNA(VLOOKUP($A833,Debian!B:B,1,FALSE)),"","Yes")</f>
        <v>Yes</v>
      </c>
      <c r="H833" t="str">
        <f>IF(ISNA(VLOOKUP($A833,Debian!C:C,1,FALSE)),"","Yes")</f>
        <v>Yes</v>
      </c>
      <c r="J833" t="s">
        <v>1985</v>
      </c>
    </row>
    <row r="834" spans="1:10" x14ac:dyDescent="0.25">
      <c r="A834" t="s">
        <v>830</v>
      </c>
      <c r="B834" t="s">
        <v>1146</v>
      </c>
      <c r="C834" t="s">
        <v>1160</v>
      </c>
      <c r="D834">
        <v>242</v>
      </c>
      <c r="F834" t="str">
        <f>IF(ISNA(VLOOKUP($A834,Debian!A:A,1,FALSE)),"","Yes")</f>
        <v/>
      </c>
      <c r="G834" t="str">
        <f>IF(ISNA(VLOOKUP($A834,Debian!B:B,1,FALSE)),"","Yes")</f>
        <v/>
      </c>
      <c r="H834" t="str">
        <f>IF(ISNA(VLOOKUP($A834,Debian!C:C,1,FALSE)),"","Yes")</f>
        <v>Yes</v>
      </c>
      <c r="J834" t="s">
        <v>1986</v>
      </c>
    </row>
    <row r="835" spans="1:10" x14ac:dyDescent="0.25">
      <c r="A835" t="s">
        <v>831</v>
      </c>
      <c r="B835" t="s">
        <v>1146</v>
      </c>
      <c r="C835" t="s">
        <v>1160</v>
      </c>
      <c r="D835">
        <v>169</v>
      </c>
      <c r="F835" t="str">
        <f>IF(ISNA(VLOOKUP($A835,Debian!A:A,1,FALSE)),"","Yes")</f>
        <v/>
      </c>
      <c r="G835" t="str">
        <f>IF(ISNA(VLOOKUP($A835,Debian!B:B,1,FALSE)),"","Yes")</f>
        <v/>
      </c>
      <c r="H835" t="str">
        <f>IF(ISNA(VLOOKUP($A835,Debian!C:C,1,FALSE)),"","Yes")</f>
        <v>Yes</v>
      </c>
      <c r="J835" t="s">
        <v>1987</v>
      </c>
    </row>
    <row r="836" spans="1:10" x14ac:dyDescent="0.25">
      <c r="A836" t="s">
        <v>832</v>
      </c>
      <c r="B836" t="s">
        <v>1146</v>
      </c>
      <c r="C836" t="s">
        <v>1160</v>
      </c>
      <c r="D836">
        <v>128</v>
      </c>
      <c r="F836" t="str">
        <f>IF(ISNA(VLOOKUP($A836,Debian!A:A,1,FALSE)),"","Yes")</f>
        <v/>
      </c>
      <c r="G836" t="str">
        <f>IF(ISNA(VLOOKUP($A836,Debian!B:B,1,FALSE)),"","Yes")</f>
        <v/>
      </c>
      <c r="H836" t="str">
        <f>IF(ISNA(VLOOKUP($A836,Debian!C:C,1,FALSE)),"","Yes")</f>
        <v>Yes</v>
      </c>
      <c r="J836" t="s">
        <v>1988</v>
      </c>
    </row>
    <row r="837" spans="1:10" x14ac:dyDescent="0.25">
      <c r="A837" t="s">
        <v>833</v>
      </c>
      <c r="B837" t="s">
        <v>1146</v>
      </c>
      <c r="C837" t="s">
        <v>1160</v>
      </c>
      <c r="D837">
        <v>2262</v>
      </c>
      <c r="F837" t="str">
        <f>IF(ISNA(VLOOKUP($A837,Debian!A:A,1,FALSE)),"","Yes")</f>
        <v/>
      </c>
      <c r="G837" t="str">
        <f>IF(ISNA(VLOOKUP($A837,Debian!B:B,1,FALSE)),"","Yes")</f>
        <v/>
      </c>
      <c r="H837" t="str">
        <f>IF(ISNA(VLOOKUP($A837,Debian!C:C,1,FALSE)),"","Yes")</f>
        <v/>
      </c>
      <c r="J837" t="s">
        <v>1989</v>
      </c>
    </row>
    <row r="838" spans="1:10" x14ac:dyDescent="0.25">
      <c r="A838" t="s">
        <v>834</v>
      </c>
      <c r="B838" t="s">
        <v>1149</v>
      </c>
      <c r="C838" t="s">
        <v>1160</v>
      </c>
      <c r="D838">
        <v>1541</v>
      </c>
      <c r="F838" t="str">
        <f>IF(ISNA(VLOOKUP($A838,Debian!A:A,1,FALSE)),"","Yes")</f>
        <v/>
      </c>
      <c r="G838" t="str">
        <f>IF(ISNA(VLOOKUP($A838,Debian!B:B,1,FALSE)),"","Yes")</f>
        <v>Yes</v>
      </c>
      <c r="H838" t="str">
        <f>IF(ISNA(VLOOKUP($A838,Debian!C:C,1,FALSE)),"","Yes")</f>
        <v>Yes</v>
      </c>
      <c r="J838" t="s">
        <v>1990</v>
      </c>
    </row>
    <row r="839" spans="1:10" x14ac:dyDescent="0.25">
      <c r="A839" t="s">
        <v>835</v>
      </c>
      <c r="B839" t="s">
        <v>1146</v>
      </c>
      <c r="C839" t="s">
        <v>1160</v>
      </c>
      <c r="D839">
        <v>99</v>
      </c>
      <c r="F839" t="str">
        <f>IF(ISNA(VLOOKUP($A839,Debian!A:A,1,FALSE)),"","Yes")</f>
        <v/>
      </c>
      <c r="G839" t="str">
        <f>IF(ISNA(VLOOKUP($A839,Debian!B:B,1,FALSE)),"","Yes")</f>
        <v/>
      </c>
      <c r="H839" t="str">
        <f>IF(ISNA(VLOOKUP($A839,Debian!C:C,1,FALSE)),"","Yes")</f>
        <v>Yes</v>
      </c>
      <c r="J839" t="s">
        <v>1991</v>
      </c>
    </row>
    <row r="840" spans="1:10" x14ac:dyDescent="0.25">
      <c r="A840" t="s">
        <v>836</v>
      </c>
      <c r="B840" t="s">
        <v>1146</v>
      </c>
      <c r="C840" t="s">
        <v>1160</v>
      </c>
      <c r="D840">
        <v>30</v>
      </c>
      <c r="F840" t="str">
        <f>IF(ISNA(VLOOKUP($A840,Debian!A:A,1,FALSE)),"","Yes")</f>
        <v>Yes</v>
      </c>
      <c r="G840" t="str">
        <f>IF(ISNA(VLOOKUP($A840,Debian!B:B,1,FALSE)),"","Yes")</f>
        <v>Yes</v>
      </c>
      <c r="H840" t="str">
        <f>IF(ISNA(VLOOKUP($A840,Debian!C:C,1,FALSE)),"","Yes")</f>
        <v>Yes</v>
      </c>
      <c r="J840" t="s">
        <v>1992</v>
      </c>
    </row>
    <row r="841" spans="1:10" x14ac:dyDescent="0.25">
      <c r="A841" t="s">
        <v>837</v>
      </c>
      <c r="B841" t="s">
        <v>1146</v>
      </c>
      <c r="C841" t="s">
        <v>1160</v>
      </c>
      <c r="D841">
        <v>78</v>
      </c>
      <c r="F841" t="str">
        <f>IF(ISNA(VLOOKUP($A841,Debian!A:A,1,FALSE)),"","Yes")</f>
        <v/>
      </c>
      <c r="G841" t="str">
        <f>IF(ISNA(VLOOKUP($A841,Debian!B:B,1,FALSE)),"","Yes")</f>
        <v/>
      </c>
      <c r="H841" t="str">
        <f>IF(ISNA(VLOOKUP($A841,Debian!C:C,1,FALSE)),"","Yes")</f>
        <v>Yes</v>
      </c>
      <c r="J841" t="s">
        <v>1993</v>
      </c>
    </row>
    <row r="842" spans="1:10" x14ac:dyDescent="0.25">
      <c r="A842" t="s">
        <v>838</v>
      </c>
      <c r="B842" t="s">
        <v>1146</v>
      </c>
      <c r="C842" t="s">
        <v>1160</v>
      </c>
      <c r="D842">
        <v>55</v>
      </c>
      <c r="F842" t="str">
        <f>IF(ISNA(VLOOKUP($A842,Debian!A:A,1,FALSE)),"","Yes")</f>
        <v/>
      </c>
      <c r="G842" t="str">
        <f>IF(ISNA(VLOOKUP($A842,Debian!B:B,1,FALSE)),"","Yes")</f>
        <v>Yes</v>
      </c>
      <c r="H842" t="str">
        <f>IF(ISNA(VLOOKUP($A842,Debian!C:C,1,FALSE)),"","Yes")</f>
        <v>Yes</v>
      </c>
      <c r="J842" t="s">
        <v>1994</v>
      </c>
    </row>
    <row r="843" spans="1:10" x14ac:dyDescent="0.25">
      <c r="A843" t="s">
        <v>839</v>
      </c>
      <c r="B843" t="s">
        <v>1146</v>
      </c>
      <c r="C843" t="s">
        <v>1160</v>
      </c>
      <c r="D843">
        <v>51</v>
      </c>
      <c r="F843" t="str">
        <f>IF(ISNA(VLOOKUP($A843,Debian!A:A,1,FALSE)),"","Yes")</f>
        <v/>
      </c>
      <c r="G843" t="str">
        <f>IF(ISNA(VLOOKUP($A843,Debian!B:B,1,FALSE)),"","Yes")</f>
        <v>Yes</v>
      </c>
      <c r="H843" t="str">
        <f>IF(ISNA(VLOOKUP($A843,Debian!C:C,1,FALSE)),"","Yes")</f>
        <v>Yes</v>
      </c>
      <c r="J843" t="s">
        <v>1995</v>
      </c>
    </row>
    <row r="844" spans="1:10" x14ac:dyDescent="0.25">
      <c r="A844" t="s">
        <v>840</v>
      </c>
      <c r="B844" t="s">
        <v>1146</v>
      </c>
      <c r="C844" t="s">
        <v>1160</v>
      </c>
      <c r="D844">
        <v>18</v>
      </c>
      <c r="F844" t="str">
        <f>IF(ISNA(VLOOKUP($A844,Debian!A:A,1,FALSE)),"","Yes")</f>
        <v/>
      </c>
      <c r="G844" t="str">
        <f>IF(ISNA(VLOOKUP($A844,Debian!B:B,1,FALSE)),"","Yes")</f>
        <v/>
      </c>
      <c r="H844" t="str">
        <f>IF(ISNA(VLOOKUP($A844,Debian!C:C,1,FALSE)),"","Yes")</f>
        <v>Yes</v>
      </c>
      <c r="J844" t="s">
        <v>1996</v>
      </c>
    </row>
    <row r="845" spans="1:10" x14ac:dyDescent="0.25">
      <c r="A845" t="s">
        <v>841</v>
      </c>
      <c r="B845" t="s">
        <v>1146</v>
      </c>
      <c r="C845" t="s">
        <v>1160</v>
      </c>
      <c r="D845">
        <v>42</v>
      </c>
      <c r="F845" t="str">
        <f>IF(ISNA(VLOOKUP($A845,Debian!A:A,1,FALSE)),"","Yes")</f>
        <v/>
      </c>
      <c r="G845" t="str">
        <f>IF(ISNA(VLOOKUP($A845,Debian!B:B,1,FALSE)),"","Yes")</f>
        <v/>
      </c>
      <c r="H845" t="str">
        <f>IF(ISNA(VLOOKUP($A845,Debian!C:C,1,FALSE)),"","Yes")</f>
        <v>Yes</v>
      </c>
      <c r="J845" t="s">
        <v>1997</v>
      </c>
    </row>
    <row r="846" spans="1:10" x14ac:dyDescent="0.25">
      <c r="A846" t="s">
        <v>842</v>
      </c>
      <c r="B846" t="s">
        <v>1146</v>
      </c>
      <c r="C846" t="s">
        <v>1160</v>
      </c>
      <c r="D846">
        <v>417</v>
      </c>
      <c r="F846" t="str">
        <f>IF(ISNA(VLOOKUP($A846,Debian!A:A,1,FALSE)),"","Yes")</f>
        <v/>
      </c>
      <c r="G846" t="str">
        <f>IF(ISNA(VLOOKUP($A846,Debian!B:B,1,FALSE)),"","Yes")</f>
        <v/>
      </c>
      <c r="H846" t="str">
        <f>IF(ISNA(VLOOKUP($A846,Debian!C:C,1,FALSE)),"","Yes")</f>
        <v>Yes</v>
      </c>
      <c r="J846" t="s">
        <v>1998</v>
      </c>
    </row>
    <row r="847" spans="1:10" x14ac:dyDescent="0.25">
      <c r="A847" t="s">
        <v>843</v>
      </c>
      <c r="B847" t="s">
        <v>1146</v>
      </c>
      <c r="C847" t="s">
        <v>1160</v>
      </c>
      <c r="D847">
        <v>53</v>
      </c>
      <c r="F847" t="str">
        <f>IF(ISNA(VLOOKUP($A847,Debian!A:A,1,FALSE)),"","Yes")</f>
        <v/>
      </c>
      <c r="G847" t="str">
        <f>IF(ISNA(VLOOKUP($A847,Debian!B:B,1,FALSE)),"","Yes")</f>
        <v/>
      </c>
      <c r="H847" t="str">
        <f>IF(ISNA(VLOOKUP($A847,Debian!C:C,1,FALSE)),"","Yes")</f>
        <v>Yes</v>
      </c>
      <c r="J847" t="s">
        <v>1999</v>
      </c>
    </row>
    <row r="848" spans="1:10" x14ac:dyDescent="0.25">
      <c r="A848" t="s">
        <v>844</v>
      </c>
      <c r="B848" t="s">
        <v>1146</v>
      </c>
      <c r="C848" t="s">
        <v>1160</v>
      </c>
      <c r="D848">
        <v>357</v>
      </c>
      <c r="F848" t="str">
        <f>IF(ISNA(VLOOKUP($A848,Debian!A:A,1,FALSE)),"","Yes")</f>
        <v/>
      </c>
      <c r="G848" t="str">
        <f>IF(ISNA(VLOOKUP($A848,Debian!B:B,1,FALSE)),"","Yes")</f>
        <v/>
      </c>
      <c r="H848" t="str">
        <f>IF(ISNA(VLOOKUP($A848,Debian!C:C,1,FALSE)),"","Yes")</f>
        <v>Yes</v>
      </c>
      <c r="J848" t="s">
        <v>2000</v>
      </c>
    </row>
    <row r="849" spans="1:10" x14ac:dyDescent="0.25">
      <c r="A849" t="s">
        <v>845</v>
      </c>
      <c r="B849" t="s">
        <v>1147</v>
      </c>
      <c r="C849" t="s">
        <v>1157</v>
      </c>
      <c r="D849">
        <v>102</v>
      </c>
      <c r="F849" t="str">
        <f>IF(ISNA(VLOOKUP($A849,Debian!A:A,1,FALSE)),"","Yes")</f>
        <v>Yes</v>
      </c>
      <c r="G849" t="str">
        <f>IF(ISNA(VLOOKUP($A849,Debian!B:B,1,FALSE)),"","Yes")</f>
        <v>Yes</v>
      </c>
      <c r="H849" t="str">
        <f>IF(ISNA(VLOOKUP($A849,Debian!C:C,1,FALSE)),"","Yes")</f>
        <v>Yes</v>
      </c>
      <c r="J849" t="s">
        <v>2001</v>
      </c>
    </row>
    <row r="850" spans="1:10" x14ac:dyDescent="0.25">
      <c r="A850" t="s">
        <v>846</v>
      </c>
      <c r="B850" t="s">
        <v>1146</v>
      </c>
      <c r="C850" t="s">
        <v>1160</v>
      </c>
      <c r="D850">
        <v>39</v>
      </c>
      <c r="F850" t="str">
        <f>IF(ISNA(VLOOKUP($A850,Debian!A:A,1,FALSE)),"","Yes")</f>
        <v/>
      </c>
      <c r="G850" t="str">
        <f>IF(ISNA(VLOOKUP($A850,Debian!B:B,1,FALSE)),"","Yes")</f>
        <v/>
      </c>
      <c r="H850" t="str">
        <f>IF(ISNA(VLOOKUP($A850,Debian!C:C,1,FALSE)),"","Yes")</f>
        <v>Yes</v>
      </c>
      <c r="J850" t="s">
        <v>2002</v>
      </c>
    </row>
    <row r="851" spans="1:10" x14ac:dyDescent="0.25">
      <c r="A851" t="s">
        <v>847</v>
      </c>
      <c r="B851" t="s">
        <v>1146</v>
      </c>
      <c r="C851" t="s">
        <v>1160</v>
      </c>
      <c r="D851">
        <v>31</v>
      </c>
      <c r="F851" t="str">
        <f>IF(ISNA(VLOOKUP($A851,Debian!A:A,1,FALSE)),"","Yes")</f>
        <v/>
      </c>
      <c r="G851" t="str">
        <f>IF(ISNA(VLOOKUP($A851,Debian!B:B,1,FALSE)),"","Yes")</f>
        <v/>
      </c>
      <c r="H851" t="str">
        <f>IF(ISNA(VLOOKUP($A851,Debian!C:C,1,FALSE)),"","Yes")</f>
        <v>Yes</v>
      </c>
      <c r="J851" t="s">
        <v>2003</v>
      </c>
    </row>
    <row r="852" spans="1:10" x14ac:dyDescent="0.25">
      <c r="A852" t="s">
        <v>848</v>
      </c>
      <c r="B852" t="s">
        <v>1146</v>
      </c>
      <c r="C852" t="s">
        <v>1160</v>
      </c>
      <c r="D852">
        <v>577</v>
      </c>
      <c r="F852" t="str">
        <f>IF(ISNA(VLOOKUP($A852,Debian!A:A,1,FALSE)),"","Yes")</f>
        <v/>
      </c>
      <c r="G852" t="str">
        <f>IF(ISNA(VLOOKUP($A852,Debian!B:B,1,FALSE)),"","Yes")</f>
        <v/>
      </c>
      <c r="H852" t="str">
        <f>IF(ISNA(VLOOKUP($A852,Debian!C:C,1,FALSE)),"","Yes")</f>
        <v>Yes</v>
      </c>
      <c r="J852" t="s">
        <v>2004</v>
      </c>
    </row>
    <row r="853" spans="1:10" x14ac:dyDescent="0.25">
      <c r="A853" t="s">
        <v>849</v>
      </c>
      <c r="B853" t="s">
        <v>1146</v>
      </c>
      <c r="C853" t="s">
        <v>1160</v>
      </c>
      <c r="D853">
        <v>35</v>
      </c>
      <c r="F853" t="str">
        <f>IF(ISNA(VLOOKUP($A853,Debian!A:A,1,FALSE)),"","Yes")</f>
        <v/>
      </c>
      <c r="G853" t="str">
        <f>IF(ISNA(VLOOKUP($A853,Debian!B:B,1,FALSE)),"","Yes")</f>
        <v/>
      </c>
      <c r="H853" t="str">
        <f>IF(ISNA(VLOOKUP($A853,Debian!C:C,1,FALSE)),"","Yes")</f>
        <v>Yes</v>
      </c>
      <c r="J853" t="s">
        <v>2005</v>
      </c>
    </row>
    <row r="854" spans="1:10" x14ac:dyDescent="0.25">
      <c r="A854" t="s">
        <v>850</v>
      </c>
      <c r="B854" t="s">
        <v>1146</v>
      </c>
      <c r="C854" t="s">
        <v>1160</v>
      </c>
      <c r="D854">
        <v>30</v>
      </c>
      <c r="F854" t="str">
        <f>IF(ISNA(VLOOKUP($A854,Debian!A:A,1,FALSE)),"","Yes")</f>
        <v/>
      </c>
      <c r="G854" t="str">
        <f>IF(ISNA(VLOOKUP($A854,Debian!B:B,1,FALSE)),"","Yes")</f>
        <v/>
      </c>
      <c r="H854" t="str">
        <f>IF(ISNA(VLOOKUP($A854,Debian!C:C,1,FALSE)),"","Yes")</f>
        <v>Yes</v>
      </c>
      <c r="J854" t="s">
        <v>2006</v>
      </c>
    </row>
    <row r="855" spans="1:10" x14ac:dyDescent="0.25">
      <c r="A855" t="s">
        <v>851</v>
      </c>
      <c r="B855" t="s">
        <v>1146</v>
      </c>
      <c r="C855" t="s">
        <v>1160</v>
      </c>
      <c r="D855">
        <v>44</v>
      </c>
      <c r="F855" t="str">
        <f>IF(ISNA(VLOOKUP($A855,Debian!A:A,1,FALSE)),"","Yes")</f>
        <v/>
      </c>
      <c r="G855" t="str">
        <f>IF(ISNA(VLOOKUP($A855,Debian!B:B,1,FALSE)),"","Yes")</f>
        <v/>
      </c>
      <c r="H855" t="str">
        <f>IF(ISNA(VLOOKUP($A855,Debian!C:C,1,FALSE)),"","Yes")</f>
        <v>Yes</v>
      </c>
      <c r="J855" t="s">
        <v>2007</v>
      </c>
    </row>
    <row r="856" spans="1:10" x14ac:dyDescent="0.25">
      <c r="A856" t="s">
        <v>852</v>
      </c>
      <c r="B856" t="s">
        <v>1146</v>
      </c>
      <c r="C856" t="s">
        <v>1160</v>
      </c>
      <c r="D856">
        <v>112</v>
      </c>
      <c r="F856" t="str">
        <f>IF(ISNA(VLOOKUP($A856,Debian!A:A,1,FALSE)),"","Yes")</f>
        <v/>
      </c>
      <c r="G856" t="str">
        <f>IF(ISNA(VLOOKUP($A856,Debian!B:B,1,FALSE)),"","Yes")</f>
        <v/>
      </c>
      <c r="H856" t="str">
        <f>IF(ISNA(VLOOKUP($A856,Debian!C:C,1,FALSE)),"","Yes")</f>
        <v/>
      </c>
      <c r="J856" t="s">
        <v>2008</v>
      </c>
    </row>
    <row r="857" spans="1:10" x14ac:dyDescent="0.25">
      <c r="A857" t="s">
        <v>853</v>
      </c>
      <c r="B857" t="s">
        <v>1146</v>
      </c>
      <c r="C857" t="s">
        <v>1160</v>
      </c>
      <c r="D857">
        <v>260</v>
      </c>
      <c r="F857" t="str">
        <f>IF(ISNA(VLOOKUP($A857,Debian!A:A,1,FALSE)),"","Yes")</f>
        <v/>
      </c>
      <c r="G857" t="str">
        <f>IF(ISNA(VLOOKUP($A857,Debian!B:B,1,FALSE)),"","Yes")</f>
        <v/>
      </c>
      <c r="H857" t="str">
        <f>IF(ISNA(VLOOKUP($A857,Debian!C:C,1,FALSE)),"","Yes")</f>
        <v>Yes</v>
      </c>
      <c r="J857" t="s">
        <v>2009</v>
      </c>
    </row>
    <row r="858" spans="1:10" x14ac:dyDescent="0.25">
      <c r="A858" t="s">
        <v>854</v>
      </c>
      <c r="B858" t="s">
        <v>1146</v>
      </c>
      <c r="C858" t="s">
        <v>1170</v>
      </c>
      <c r="D858">
        <v>427</v>
      </c>
      <c r="F858" t="str">
        <f>IF(ISNA(VLOOKUP($A858,Debian!A:A,1,FALSE)),"","Yes")</f>
        <v/>
      </c>
      <c r="G858" t="str">
        <f>IF(ISNA(VLOOKUP($A858,Debian!B:B,1,FALSE)),"","Yes")</f>
        <v/>
      </c>
      <c r="H858" t="str">
        <f>IF(ISNA(VLOOKUP($A858,Debian!C:C,1,FALSE)),"","Yes")</f>
        <v/>
      </c>
      <c r="J858" t="s">
        <v>2010</v>
      </c>
    </row>
    <row r="859" spans="1:10" x14ac:dyDescent="0.25">
      <c r="A859" t="s">
        <v>855</v>
      </c>
      <c r="B859" t="s">
        <v>1146</v>
      </c>
      <c r="C859" t="s">
        <v>1170</v>
      </c>
      <c r="D859">
        <v>253</v>
      </c>
      <c r="F859" t="str">
        <f>IF(ISNA(VLOOKUP($A859,Debian!A:A,1,FALSE)),"","Yes")</f>
        <v/>
      </c>
      <c r="G859" t="str">
        <f>IF(ISNA(VLOOKUP($A859,Debian!B:B,1,FALSE)),"","Yes")</f>
        <v/>
      </c>
      <c r="H859" t="str">
        <f>IF(ISNA(VLOOKUP($A859,Debian!C:C,1,FALSE)),"","Yes")</f>
        <v/>
      </c>
      <c r="J859" t="s">
        <v>2011</v>
      </c>
    </row>
    <row r="860" spans="1:10" x14ac:dyDescent="0.25">
      <c r="A860" t="s">
        <v>856</v>
      </c>
      <c r="B860" t="s">
        <v>1146</v>
      </c>
      <c r="C860" t="s">
        <v>1159</v>
      </c>
      <c r="D860">
        <v>3248</v>
      </c>
      <c r="F860" t="str">
        <f>IF(ISNA(VLOOKUP($A860,Debian!A:A,1,FALSE)),"","Yes")</f>
        <v/>
      </c>
      <c r="G860" t="str">
        <f>IF(ISNA(VLOOKUP($A860,Debian!B:B,1,FALSE)),"","Yes")</f>
        <v/>
      </c>
      <c r="H860" t="str">
        <f>IF(ISNA(VLOOKUP($A860,Debian!C:C,1,FALSE)),"","Yes")</f>
        <v/>
      </c>
      <c r="J860" t="s">
        <v>2012</v>
      </c>
    </row>
    <row r="861" spans="1:10" x14ac:dyDescent="0.25">
      <c r="A861" t="s">
        <v>857</v>
      </c>
      <c r="B861" t="s">
        <v>1149</v>
      </c>
      <c r="C861" t="s">
        <v>1166</v>
      </c>
      <c r="D861">
        <v>16265</v>
      </c>
      <c r="F861" t="str">
        <f>IF(ISNA(VLOOKUP($A861,Debian!A:A,1,FALSE)),"","Yes")</f>
        <v>Yes</v>
      </c>
      <c r="G861" t="str">
        <f>IF(ISNA(VLOOKUP($A861,Debian!B:B,1,FALSE)),"","Yes")</f>
        <v>Yes</v>
      </c>
      <c r="H861" t="str">
        <f>IF(ISNA(VLOOKUP($A861,Debian!C:C,1,FALSE)),"","Yes")</f>
        <v>Yes</v>
      </c>
      <c r="J861" t="s">
        <v>2013</v>
      </c>
    </row>
    <row r="862" spans="1:10" x14ac:dyDescent="0.25">
      <c r="A862" t="s">
        <v>858</v>
      </c>
      <c r="B862" t="s">
        <v>1148</v>
      </c>
      <c r="C862" t="s">
        <v>1153</v>
      </c>
      <c r="D862">
        <v>2153</v>
      </c>
      <c r="F862" t="str">
        <f>IF(ISNA(VLOOKUP($A862,Debian!A:A,1,FALSE)),"","Yes")</f>
        <v>Yes</v>
      </c>
      <c r="G862" t="str">
        <f>IF(ISNA(VLOOKUP($A862,Debian!B:B,1,FALSE)),"","Yes")</f>
        <v>Yes</v>
      </c>
      <c r="H862" t="str">
        <f>IF(ISNA(VLOOKUP($A862,Debian!C:C,1,FALSE)),"","Yes")</f>
        <v>Yes</v>
      </c>
      <c r="J862" t="s">
        <v>2014</v>
      </c>
    </row>
    <row r="863" spans="1:10" x14ac:dyDescent="0.25">
      <c r="A863" t="s">
        <v>859</v>
      </c>
      <c r="B863" t="s">
        <v>1147</v>
      </c>
      <c r="C863" t="s">
        <v>1153</v>
      </c>
      <c r="D863">
        <v>81</v>
      </c>
      <c r="F863" t="str">
        <f>IF(ISNA(VLOOKUP($A863,Debian!A:A,1,FALSE)),"","Yes")</f>
        <v>Yes</v>
      </c>
      <c r="G863" t="str">
        <f>IF(ISNA(VLOOKUP($A863,Debian!B:B,1,FALSE)),"","Yes")</f>
        <v>Yes</v>
      </c>
      <c r="H863" t="str">
        <f>IF(ISNA(VLOOKUP($A863,Debian!C:C,1,FALSE)),"","Yes")</f>
        <v>Yes</v>
      </c>
      <c r="J863" t="s">
        <v>2015</v>
      </c>
    </row>
    <row r="864" spans="1:10" x14ac:dyDescent="0.25">
      <c r="A864" t="s">
        <v>860</v>
      </c>
      <c r="B864" t="s">
        <v>1146</v>
      </c>
      <c r="C864" t="s">
        <v>1171</v>
      </c>
      <c r="D864">
        <v>517</v>
      </c>
      <c r="F864" t="str">
        <f>IF(ISNA(VLOOKUP($A864,Debian!A:A,1,FALSE)),"","Yes")</f>
        <v/>
      </c>
      <c r="G864" t="str">
        <f>IF(ISNA(VLOOKUP($A864,Debian!B:B,1,FALSE)),"","Yes")</f>
        <v/>
      </c>
      <c r="H864" t="str">
        <f>IF(ISNA(VLOOKUP($A864,Debian!C:C,1,FALSE)),"","Yes")</f>
        <v>Yes</v>
      </c>
      <c r="J864" t="s">
        <v>2016</v>
      </c>
    </row>
    <row r="865" spans="1:10" x14ac:dyDescent="0.25">
      <c r="A865" t="s">
        <v>861</v>
      </c>
      <c r="B865" t="s">
        <v>1148</v>
      </c>
      <c r="C865" t="s">
        <v>1163</v>
      </c>
      <c r="D865">
        <v>72</v>
      </c>
      <c r="F865" t="str">
        <f>IF(ISNA(VLOOKUP($A865,Debian!A:A,1,FALSE)),"","Yes")</f>
        <v>Yes</v>
      </c>
      <c r="G865" t="str">
        <f>IF(ISNA(VLOOKUP($A865,Debian!B:B,1,FALSE)),"","Yes")</f>
        <v>Yes</v>
      </c>
      <c r="H865" t="str">
        <f>IF(ISNA(VLOOKUP($A865,Debian!C:C,1,FALSE)),"","Yes")</f>
        <v>Yes</v>
      </c>
      <c r="J865" t="s">
        <v>2017</v>
      </c>
    </row>
    <row r="866" spans="1:10" x14ac:dyDescent="0.25">
      <c r="A866" t="s">
        <v>862</v>
      </c>
      <c r="B866" t="s">
        <v>1146</v>
      </c>
      <c r="C866" t="s">
        <v>1163</v>
      </c>
      <c r="D866">
        <v>97</v>
      </c>
      <c r="F866" t="str">
        <f>IF(ISNA(VLOOKUP($A866,Debian!A:A,1,FALSE)),"","Yes")</f>
        <v/>
      </c>
      <c r="G866" t="str">
        <f>IF(ISNA(VLOOKUP($A866,Debian!B:B,1,FALSE)),"","Yes")</f>
        <v>Yes</v>
      </c>
      <c r="H866" t="str">
        <f>IF(ISNA(VLOOKUP($A866,Debian!C:C,1,FALSE)),"","Yes")</f>
        <v>Yes</v>
      </c>
      <c r="J866" t="s">
        <v>2018</v>
      </c>
    </row>
    <row r="867" spans="1:10" x14ac:dyDescent="0.25">
      <c r="A867" t="s">
        <v>863</v>
      </c>
      <c r="B867" t="s">
        <v>1146</v>
      </c>
      <c r="C867" t="s">
        <v>1168</v>
      </c>
      <c r="D867">
        <v>228</v>
      </c>
      <c r="F867" t="str">
        <f>IF(ISNA(VLOOKUP($A867,Debian!A:A,1,FALSE)),"","Yes")</f>
        <v/>
      </c>
      <c r="G867" t="str">
        <f>IF(ISNA(VLOOKUP($A867,Debian!B:B,1,FALSE)),"","Yes")</f>
        <v/>
      </c>
      <c r="H867" t="str">
        <f>IF(ISNA(VLOOKUP($A867,Debian!C:C,1,FALSE)),"","Yes")</f>
        <v/>
      </c>
      <c r="J867" t="s">
        <v>2019</v>
      </c>
    </row>
    <row r="868" spans="1:10" x14ac:dyDescent="0.25">
      <c r="A868" t="s">
        <v>864</v>
      </c>
      <c r="B868" t="s">
        <v>1146</v>
      </c>
      <c r="C868" t="s">
        <v>1168</v>
      </c>
      <c r="D868">
        <v>369</v>
      </c>
      <c r="F868" t="str">
        <f>IF(ISNA(VLOOKUP($A868,Debian!A:A,1,FALSE)),"","Yes")</f>
        <v/>
      </c>
      <c r="G868" t="str">
        <f>IF(ISNA(VLOOKUP($A868,Debian!B:B,1,FALSE)),"","Yes")</f>
        <v/>
      </c>
      <c r="H868" t="str">
        <f>IF(ISNA(VLOOKUP($A868,Debian!C:C,1,FALSE)),"","Yes")</f>
        <v/>
      </c>
      <c r="J868" t="s">
        <v>2020</v>
      </c>
    </row>
    <row r="869" spans="1:10" x14ac:dyDescent="0.25">
      <c r="A869" t="s">
        <v>865</v>
      </c>
      <c r="B869" t="s">
        <v>1146</v>
      </c>
      <c r="C869" t="s">
        <v>1170</v>
      </c>
      <c r="D869">
        <v>371</v>
      </c>
      <c r="F869" t="str">
        <f>IF(ISNA(VLOOKUP($A869,Debian!A:A,1,FALSE)),"","Yes")</f>
        <v/>
      </c>
      <c r="G869" t="str">
        <f>IF(ISNA(VLOOKUP($A869,Debian!B:B,1,FALSE)),"","Yes")</f>
        <v/>
      </c>
      <c r="H869" t="str">
        <f>IF(ISNA(VLOOKUP($A869,Debian!C:C,1,FALSE)),"","Yes")</f>
        <v/>
      </c>
      <c r="J869" t="s">
        <v>2021</v>
      </c>
    </row>
    <row r="870" spans="1:10" x14ac:dyDescent="0.25">
      <c r="A870" t="s">
        <v>866</v>
      </c>
      <c r="B870" t="s">
        <v>1146</v>
      </c>
      <c r="C870" t="s">
        <v>1170</v>
      </c>
      <c r="D870">
        <v>246</v>
      </c>
      <c r="F870" t="str">
        <f>IF(ISNA(VLOOKUP($A870,Debian!A:A,1,FALSE)),"","Yes")</f>
        <v/>
      </c>
      <c r="G870" t="str">
        <f>IF(ISNA(VLOOKUP($A870,Debian!B:B,1,FALSE)),"","Yes")</f>
        <v/>
      </c>
      <c r="H870" t="str">
        <f>IF(ISNA(VLOOKUP($A870,Debian!C:C,1,FALSE)),"","Yes")</f>
        <v/>
      </c>
      <c r="J870" t="s">
        <v>2022</v>
      </c>
    </row>
    <row r="871" spans="1:10" x14ac:dyDescent="0.25">
      <c r="A871" t="s">
        <v>867</v>
      </c>
      <c r="B871" t="s">
        <v>1146</v>
      </c>
      <c r="C871" t="s">
        <v>1179</v>
      </c>
      <c r="D871">
        <v>27</v>
      </c>
      <c r="F871" t="str">
        <f>IF(ISNA(VLOOKUP($A871,Debian!A:A,1,FALSE)),"","Yes")</f>
        <v/>
      </c>
      <c r="G871" t="str">
        <f>IF(ISNA(VLOOKUP($A871,Debian!B:B,1,FALSE)),"","Yes")</f>
        <v/>
      </c>
      <c r="H871" t="str">
        <f>IF(ISNA(VLOOKUP($A871,Debian!C:C,1,FALSE)),"","Yes")</f>
        <v/>
      </c>
      <c r="J871" t="s">
        <v>2023</v>
      </c>
    </row>
    <row r="872" spans="1:10" x14ac:dyDescent="0.25">
      <c r="A872" t="s">
        <v>868</v>
      </c>
      <c r="B872" t="s">
        <v>1146</v>
      </c>
      <c r="C872" t="s">
        <v>1170</v>
      </c>
      <c r="D872">
        <v>1018</v>
      </c>
      <c r="F872" t="str">
        <f>IF(ISNA(VLOOKUP($A872,Debian!A:A,1,FALSE)),"","Yes")</f>
        <v/>
      </c>
      <c r="G872" t="str">
        <f>IF(ISNA(VLOOKUP($A872,Debian!B:B,1,FALSE)),"","Yes")</f>
        <v/>
      </c>
      <c r="H872" t="str">
        <f>IF(ISNA(VLOOKUP($A872,Debian!C:C,1,FALSE)),"","Yes")</f>
        <v/>
      </c>
      <c r="J872" t="s">
        <v>2024</v>
      </c>
    </row>
    <row r="873" spans="1:10" x14ac:dyDescent="0.25">
      <c r="A873" t="s">
        <v>869</v>
      </c>
      <c r="B873" t="s">
        <v>1146</v>
      </c>
      <c r="C873" t="s">
        <v>1179</v>
      </c>
      <c r="D873">
        <v>27</v>
      </c>
      <c r="F873" t="str">
        <f>IF(ISNA(VLOOKUP($A873,Debian!A:A,1,FALSE)),"","Yes")</f>
        <v/>
      </c>
      <c r="G873" t="str">
        <f>IF(ISNA(VLOOKUP($A873,Debian!B:B,1,FALSE)),"","Yes")</f>
        <v/>
      </c>
      <c r="H873" t="str">
        <f>IF(ISNA(VLOOKUP($A873,Debian!C:C,1,FALSE)),"","Yes")</f>
        <v/>
      </c>
      <c r="J873" t="s">
        <v>2025</v>
      </c>
    </row>
    <row r="874" spans="1:10" x14ac:dyDescent="0.25">
      <c r="A874" t="s">
        <v>870</v>
      </c>
      <c r="B874" t="s">
        <v>1146</v>
      </c>
      <c r="C874" t="s">
        <v>1170</v>
      </c>
      <c r="D874">
        <v>4757</v>
      </c>
      <c r="F874" t="str">
        <f>IF(ISNA(VLOOKUP($A874,Debian!A:A,1,FALSE)),"","Yes")</f>
        <v/>
      </c>
      <c r="G874" t="str">
        <f>IF(ISNA(VLOOKUP($A874,Debian!B:B,1,FALSE)),"","Yes")</f>
        <v/>
      </c>
      <c r="H874" t="str">
        <f>IF(ISNA(VLOOKUP($A874,Debian!C:C,1,FALSE)),"","Yes")</f>
        <v/>
      </c>
      <c r="J874" t="s">
        <v>2026</v>
      </c>
    </row>
    <row r="875" spans="1:10" x14ac:dyDescent="0.25">
      <c r="A875" t="s">
        <v>871</v>
      </c>
      <c r="B875" t="s">
        <v>1146</v>
      </c>
      <c r="C875" t="s">
        <v>1170</v>
      </c>
      <c r="D875">
        <v>783</v>
      </c>
      <c r="F875" t="str">
        <f>IF(ISNA(VLOOKUP($A875,Debian!A:A,1,FALSE)),"","Yes")</f>
        <v/>
      </c>
      <c r="G875" t="str">
        <f>IF(ISNA(VLOOKUP($A875,Debian!B:B,1,FALSE)),"","Yes")</f>
        <v/>
      </c>
      <c r="H875" t="str">
        <f>IF(ISNA(VLOOKUP($A875,Debian!C:C,1,FALSE)),"","Yes")</f>
        <v/>
      </c>
      <c r="J875" t="s">
        <v>2027</v>
      </c>
    </row>
    <row r="876" spans="1:10" x14ac:dyDescent="0.25">
      <c r="A876" t="s">
        <v>872</v>
      </c>
      <c r="B876" t="s">
        <v>1150</v>
      </c>
      <c r="C876" t="s">
        <v>947</v>
      </c>
      <c r="D876">
        <v>323</v>
      </c>
      <c r="F876" t="str">
        <f>IF(ISNA(VLOOKUP($A876,Debian!A:A,1,FALSE)),"","Yes")</f>
        <v/>
      </c>
      <c r="G876" t="str">
        <f>IF(ISNA(VLOOKUP($A876,Debian!B:B,1,FALSE)),"","Yes")</f>
        <v/>
      </c>
      <c r="H876" t="str">
        <f>IF(ISNA(VLOOKUP($A876,Debian!C:C,1,FALSE)),"","Yes")</f>
        <v/>
      </c>
      <c r="J876" t="s">
        <v>2028</v>
      </c>
    </row>
    <row r="877" spans="1:10" x14ac:dyDescent="0.25">
      <c r="A877" t="s">
        <v>873</v>
      </c>
      <c r="B877" t="s">
        <v>1146</v>
      </c>
      <c r="C877" t="s">
        <v>1170</v>
      </c>
      <c r="D877">
        <v>164</v>
      </c>
      <c r="F877" t="str">
        <f>IF(ISNA(VLOOKUP($A877,Debian!A:A,1,FALSE)),"","Yes")</f>
        <v/>
      </c>
      <c r="G877" t="str">
        <f>IF(ISNA(VLOOKUP($A877,Debian!B:B,1,FALSE)),"","Yes")</f>
        <v/>
      </c>
      <c r="H877" t="str">
        <f>IF(ISNA(VLOOKUP($A877,Debian!C:C,1,FALSE)),"","Yes")</f>
        <v/>
      </c>
      <c r="J877" t="s">
        <v>2029</v>
      </c>
    </row>
    <row r="878" spans="1:10" x14ac:dyDescent="0.25">
      <c r="A878" t="s">
        <v>874</v>
      </c>
      <c r="B878" t="s">
        <v>1146</v>
      </c>
      <c r="C878" t="s">
        <v>1170</v>
      </c>
      <c r="D878">
        <v>708</v>
      </c>
      <c r="F878" t="str">
        <f>IF(ISNA(VLOOKUP($A878,Debian!A:A,1,FALSE)),"","Yes")</f>
        <v/>
      </c>
      <c r="G878" t="str">
        <f>IF(ISNA(VLOOKUP($A878,Debian!B:B,1,FALSE)),"","Yes")</f>
        <v/>
      </c>
      <c r="H878" t="str">
        <f>IF(ISNA(VLOOKUP($A878,Debian!C:C,1,FALSE)),"","Yes")</f>
        <v/>
      </c>
      <c r="J878" t="s">
        <v>2030</v>
      </c>
    </row>
    <row r="879" spans="1:10" x14ac:dyDescent="0.25">
      <c r="A879" t="s">
        <v>875</v>
      </c>
      <c r="B879" t="s">
        <v>1146</v>
      </c>
      <c r="C879" t="s">
        <v>1170</v>
      </c>
      <c r="D879">
        <v>2952</v>
      </c>
      <c r="F879" t="str">
        <f>IF(ISNA(VLOOKUP($A879,Debian!A:A,1,FALSE)),"","Yes")</f>
        <v/>
      </c>
      <c r="G879" t="str">
        <f>IF(ISNA(VLOOKUP($A879,Debian!B:B,1,FALSE)),"","Yes")</f>
        <v/>
      </c>
      <c r="H879" t="str">
        <f>IF(ISNA(VLOOKUP($A879,Debian!C:C,1,FALSE)),"","Yes")</f>
        <v/>
      </c>
      <c r="J879" t="s">
        <v>2031</v>
      </c>
    </row>
    <row r="880" spans="1:10" x14ac:dyDescent="0.25">
      <c r="A880" t="s">
        <v>876</v>
      </c>
      <c r="B880" t="s">
        <v>1146</v>
      </c>
      <c r="C880" t="s">
        <v>1170</v>
      </c>
      <c r="D880">
        <v>207</v>
      </c>
      <c r="F880" t="str">
        <f>IF(ISNA(VLOOKUP($A880,Debian!A:A,1,FALSE)),"","Yes")</f>
        <v/>
      </c>
      <c r="G880" t="str">
        <f>IF(ISNA(VLOOKUP($A880,Debian!B:B,1,FALSE)),"","Yes")</f>
        <v/>
      </c>
      <c r="H880" t="str">
        <f>IF(ISNA(VLOOKUP($A880,Debian!C:C,1,FALSE)),"","Yes")</f>
        <v/>
      </c>
      <c r="J880" t="s">
        <v>2032</v>
      </c>
    </row>
    <row r="881" spans="1:10" x14ac:dyDescent="0.25">
      <c r="A881" t="s">
        <v>877</v>
      </c>
      <c r="B881" t="s">
        <v>1146</v>
      </c>
      <c r="C881" t="s">
        <v>1170</v>
      </c>
      <c r="D881">
        <v>995</v>
      </c>
      <c r="F881" t="str">
        <f>IF(ISNA(VLOOKUP($A881,Debian!A:A,1,FALSE)),"","Yes")</f>
        <v/>
      </c>
      <c r="G881" t="str">
        <f>IF(ISNA(VLOOKUP($A881,Debian!B:B,1,FALSE)),"","Yes")</f>
        <v/>
      </c>
      <c r="H881" t="str">
        <f>IF(ISNA(VLOOKUP($A881,Debian!C:C,1,FALSE)),"","Yes")</f>
        <v/>
      </c>
      <c r="J881" t="s">
        <v>2033</v>
      </c>
    </row>
    <row r="882" spans="1:10" x14ac:dyDescent="0.25">
      <c r="A882" t="s">
        <v>878</v>
      </c>
      <c r="B882" t="s">
        <v>1146</v>
      </c>
      <c r="C882" t="s">
        <v>1170</v>
      </c>
      <c r="D882">
        <v>249</v>
      </c>
      <c r="F882" t="str">
        <f>IF(ISNA(VLOOKUP($A882,Debian!A:A,1,FALSE)),"","Yes")</f>
        <v/>
      </c>
      <c r="G882" t="str">
        <f>IF(ISNA(VLOOKUP($A882,Debian!B:B,1,FALSE)),"","Yes")</f>
        <v/>
      </c>
      <c r="H882" t="str">
        <f>IF(ISNA(VLOOKUP($A882,Debian!C:C,1,FALSE)),"","Yes")</f>
        <v/>
      </c>
      <c r="J882" t="s">
        <v>2034</v>
      </c>
    </row>
    <row r="883" spans="1:10" x14ac:dyDescent="0.25">
      <c r="A883" t="s">
        <v>879</v>
      </c>
      <c r="B883" t="s">
        <v>1146</v>
      </c>
      <c r="C883" t="s">
        <v>1170</v>
      </c>
      <c r="D883">
        <v>384</v>
      </c>
      <c r="F883" t="str">
        <f>IF(ISNA(VLOOKUP($A883,Debian!A:A,1,FALSE)),"","Yes")</f>
        <v/>
      </c>
      <c r="G883" t="str">
        <f>IF(ISNA(VLOOKUP($A883,Debian!B:B,1,FALSE)),"","Yes")</f>
        <v/>
      </c>
      <c r="H883" t="str">
        <f>IF(ISNA(VLOOKUP($A883,Debian!C:C,1,FALSE)),"","Yes")</f>
        <v/>
      </c>
      <c r="J883" t="s">
        <v>2035</v>
      </c>
    </row>
    <row r="884" spans="1:10" x14ac:dyDescent="0.25">
      <c r="A884" t="s">
        <v>880</v>
      </c>
      <c r="B884" t="s">
        <v>1149</v>
      </c>
      <c r="C884" t="s">
        <v>1159</v>
      </c>
      <c r="D884">
        <v>1022</v>
      </c>
      <c r="F884" t="str">
        <f>IF(ISNA(VLOOKUP($A884,Debian!A:A,1,FALSE)),"","Yes")</f>
        <v/>
      </c>
      <c r="G884" t="str">
        <f>IF(ISNA(VLOOKUP($A884,Debian!B:B,1,FALSE)),"","Yes")</f>
        <v/>
      </c>
      <c r="H884" t="str">
        <f>IF(ISNA(VLOOKUP($A884,Debian!C:C,1,FALSE)),"","Yes")</f>
        <v/>
      </c>
      <c r="J884" t="s">
        <v>2036</v>
      </c>
    </row>
    <row r="885" spans="1:10" x14ac:dyDescent="0.25">
      <c r="A885" t="s">
        <v>881</v>
      </c>
      <c r="B885" t="s">
        <v>1150</v>
      </c>
      <c r="C885" t="s">
        <v>1153</v>
      </c>
      <c r="D885">
        <v>126</v>
      </c>
      <c r="F885" t="str">
        <f>IF(ISNA(VLOOKUP($A885,Debian!A:A,1,FALSE)),"","Yes")</f>
        <v/>
      </c>
      <c r="G885" t="str">
        <f>IF(ISNA(VLOOKUP($A885,Debian!B:B,1,FALSE)),"","Yes")</f>
        <v/>
      </c>
      <c r="H885" t="str">
        <f>IF(ISNA(VLOOKUP($A885,Debian!C:C,1,FALSE)),"","Yes")</f>
        <v/>
      </c>
      <c r="J885" t="s">
        <v>2037</v>
      </c>
    </row>
    <row r="886" spans="1:10" x14ac:dyDescent="0.25">
      <c r="A886" t="s">
        <v>882</v>
      </c>
      <c r="B886" t="s">
        <v>1147</v>
      </c>
      <c r="C886" t="s">
        <v>1172</v>
      </c>
      <c r="D886">
        <v>1790</v>
      </c>
      <c r="F886" t="str">
        <f>IF(ISNA(VLOOKUP($A886,Debian!A:A,1,FALSE)),"","Yes")</f>
        <v>Yes</v>
      </c>
      <c r="G886" t="str">
        <f>IF(ISNA(VLOOKUP($A886,Debian!B:B,1,FALSE)),"","Yes")</f>
        <v>Yes</v>
      </c>
      <c r="H886" t="str">
        <f>IF(ISNA(VLOOKUP($A886,Debian!C:C,1,FALSE)),"","Yes")</f>
        <v>Yes</v>
      </c>
      <c r="J886" t="s">
        <v>2038</v>
      </c>
    </row>
    <row r="887" spans="1:10" x14ac:dyDescent="0.25">
      <c r="A887" t="s">
        <v>883</v>
      </c>
      <c r="B887" t="s">
        <v>1147</v>
      </c>
      <c r="C887" t="s">
        <v>1172</v>
      </c>
      <c r="D887">
        <v>1047</v>
      </c>
      <c r="F887" t="str">
        <f>IF(ISNA(VLOOKUP($A887,Debian!A:A,1,FALSE)),"","Yes")</f>
        <v>Yes</v>
      </c>
      <c r="G887" t="str">
        <f>IF(ISNA(VLOOKUP($A887,Debian!B:B,1,FALSE)),"","Yes")</f>
        <v>Yes</v>
      </c>
      <c r="H887" t="str">
        <f>IF(ISNA(VLOOKUP($A887,Debian!C:C,1,FALSE)),"","Yes")</f>
        <v>Yes</v>
      </c>
      <c r="J887" t="s">
        <v>2039</v>
      </c>
    </row>
    <row r="888" spans="1:10" x14ac:dyDescent="0.25">
      <c r="A888" t="s">
        <v>884</v>
      </c>
      <c r="B888" t="s">
        <v>1146</v>
      </c>
      <c r="C888" t="s">
        <v>1172</v>
      </c>
      <c r="D888">
        <v>1919</v>
      </c>
      <c r="F888" t="str">
        <f>IF(ISNA(VLOOKUP($A888,Debian!A:A,1,FALSE)),"","Yes")</f>
        <v/>
      </c>
      <c r="G888" t="str">
        <f>IF(ISNA(VLOOKUP($A888,Debian!B:B,1,FALSE)),"","Yes")</f>
        <v/>
      </c>
      <c r="H888" t="str">
        <f>IF(ISNA(VLOOKUP($A888,Debian!C:C,1,FALSE)),"","Yes")</f>
        <v/>
      </c>
      <c r="J888" t="s">
        <v>2040</v>
      </c>
    </row>
    <row r="889" spans="1:10" x14ac:dyDescent="0.25">
      <c r="A889" t="s">
        <v>885</v>
      </c>
      <c r="B889" t="s">
        <v>1148</v>
      </c>
      <c r="C889" t="s">
        <v>1168</v>
      </c>
      <c r="D889">
        <v>175</v>
      </c>
      <c r="F889" t="str">
        <f>IF(ISNA(VLOOKUP($A889,Debian!A:A,1,FALSE)),"","Yes")</f>
        <v>Yes</v>
      </c>
      <c r="G889" t="str">
        <f>IF(ISNA(VLOOKUP($A889,Debian!B:B,1,FALSE)),"","Yes")</f>
        <v>Yes</v>
      </c>
      <c r="H889" t="str">
        <f>IF(ISNA(VLOOKUP($A889,Debian!C:C,1,FALSE)),"","Yes")</f>
        <v>Yes</v>
      </c>
      <c r="J889" t="s">
        <v>2041</v>
      </c>
    </row>
    <row r="890" spans="1:10" x14ac:dyDescent="0.25">
      <c r="A890" t="s">
        <v>886</v>
      </c>
      <c r="B890" t="s">
        <v>1146</v>
      </c>
      <c r="C890" t="s">
        <v>1153</v>
      </c>
      <c r="D890">
        <v>76</v>
      </c>
      <c r="F890" t="str">
        <f>IF(ISNA(VLOOKUP($A890,Debian!A:A,1,FALSE)),"","Yes")</f>
        <v/>
      </c>
      <c r="G890" t="str">
        <f>IF(ISNA(VLOOKUP($A890,Debian!B:B,1,FALSE)),"","Yes")</f>
        <v/>
      </c>
      <c r="H890" t="str">
        <f>IF(ISNA(VLOOKUP($A890,Debian!C:C,1,FALSE)),"","Yes")</f>
        <v/>
      </c>
      <c r="J890" t="s">
        <v>2042</v>
      </c>
    </row>
    <row r="891" spans="1:10" x14ac:dyDescent="0.25">
      <c r="A891" t="s">
        <v>887</v>
      </c>
      <c r="B891" t="s">
        <v>1149</v>
      </c>
      <c r="C891" t="s">
        <v>1157</v>
      </c>
      <c r="D891">
        <v>146</v>
      </c>
      <c r="F891" t="str">
        <f>IF(ISNA(VLOOKUP($A891,Debian!A:A,1,FALSE)),"","Yes")</f>
        <v/>
      </c>
      <c r="G891" t="str">
        <f>IF(ISNA(VLOOKUP($A891,Debian!B:B,1,FALSE)),"","Yes")</f>
        <v>Yes</v>
      </c>
      <c r="H891" t="str">
        <f>IF(ISNA(VLOOKUP($A891,Debian!C:C,1,FALSE)),"","Yes")</f>
        <v>Yes</v>
      </c>
      <c r="J891" t="s">
        <v>2043</v>
      </c>
    </row>
    <row r="892" spans="1:10" x14ac:dyDescent="0.25">
      <c r="A892" t="s">
        <v>888</v>
      </c>
      <c r="B892" t="s">
        <v>1150</v>
      </c>
      <c r="C892" t="s">
        <v>1186</v>
      </c>
      <c r="D892">
        <v>4129</v>
      </c>
      <c r="F892" t="str">
        <f>IF(ISNA(VLOOKUP($A892,Debian!A:A,1,FALSE)),"","Yes")</f>
        <v/>
      </c>
      <c r="G892" t="str">
        <f>IF(ISNA(VLOOKUP($A892,Debian!B:B,1,FALSE)),"","Yes")</f>
        <v/>
      </c>
      <c r="H892" t="str">
        <f>IF(ISNA(VLOOKUP($A892,Debian!C:C,1,FALSE)),"","Yes")</f>
        <v/>
      </c>
      <c r="J892" t="s">
        <v>2044</v>
      </c>
    </row>
    <row r="893" spans="1:10" x14ac:dyDescent="0.25">
      <c r="A893" t="s">
        <v>889</v>
      </c>
      <c r="B893" t="s">
        <v>1150</v>
      </c>
      <c r="C893" t="s">
        <v>1153</v>
      </c>
      <c r="D893">
        <v>31</v>
      </c>
      <c r="F893" t="str">
        <f>IF(ISNA(VLOOKUP($A893,Debian!A:A,1,FALSE)),"","Yes")</f>
        <v/>
      </c>
      <c r="G893" t="str">
        <f>IF(ISNA(VLOOKUP($A893,Debian!B:B,1,FALSE)),"","Yes")</f>
        <v/>
      </c>
      <c r="H893" t="str">
        <f>IF(ISNA(VLOOKUP($A893,Debian!C:C,1,FALSE)),"","Yes")</f>
        <v/>
      </c>
      <c r="J893" t="s">
        <v>2045</v>
      </c>
    </row>
    <row r="894" spans="1:10" x14ac:dyDescent="0.25">
      <c r="A894" t="s">
        <v>890</v>
      </c>
      <c r="B894" t="s">
        <v>1148</v>
      </c>
      <c r="C894" t="s">
        <v>1153</v>
      </c>
      <c r="D894">
        <v>317</v>
      </c>
      <c r="F894" t="str">
        <f>IF(ISNA(VLOOKUP($A894,Debian!A:A,1,FALSE)),"","Yes")</f>
        <v>Yes</v>
      </c>
      <c r="G894" t="str">
        <f>IF(ISNA(VLOOKUP($A894,Debian!B:B,1,FALSE)),"","Yes")</f>
        <v>Yes</v>
      </c>
      <c r="H894" t="str">
        <f>IF(ISNA(VLOOKUP($A894,Debian!C:C,1,FALSE)),"","Yes")</f>
        <v>Yes</v>
      </c>
      <c r="J894" t="s">
        <v>2046</v>
      </c>
    </row>
    <row r="895" spans="1:10" x14ac:dyDescent="0.25">
      <c r="A895" t="s">
        <v>891</v>
      </c>
      <c r="B895" t="s">
        <v>1148</v>
      </c>
      <c r="C895" t="s">
        <v>1153</v>
      </c>
      <c r="D895">
        <v>174</v>
      </c>
      <c r="F895" t="str">
        <f>IF(ISNA(VLOOKUP($A895,Debian!A:A,1,FALSE)),"","Yes")</f>
        <v/>
      </c>
      <c r="G895" t="str">
        <f>IF(ISNA(VLOOKUP($A895,Debian!B:B,1,FALSE)),"","Yes")</f>
        <v/>
      </c>
      <c r="H895" t="str">
        <f>IF(ISNA(VLOOKUP($A895,Debian!C:C,1,FALSE)),"","Yes")</f>
        <v/>
      </c>
      <c r="J895" t="s">
        <v>2047</v>
      </c>
    </row>
    <row r="896" spans="1:10" x14ac:dyDescent="0.25">
      <c r="A896" t="s">
        <v>892</v>
      </c>
      <c r="B896" t="s">
        <v>1148</v>
      </c>
      <c r="C896" t="s">
        <v>1160</v>
      </c>
      <c r="D896">
        <v>193</v>
      </c>
      <c r="F896" t="str">
        <f>IF(ISNA(VLOOKUP($A896,Debian!A:A,1,FALSE)),"","Yes")</f>
        <v>Yes</v>
      </c>
      <c r="G896" t="str">
        <f>IF(ISNA(VLOOKUP($A896,Debian!B:B,1,FALSE)),"","Yes")</f>
        <v>Yes</v>
      </c>
      <c r="H896" t="str">
        <f>IF(ISNA(VLOOKUP($A896,Debian!C:C,1,FALSE)),"","Yes")</f>
        <v>Yes</v>
      </c>
      <c r="J896" t="s">
        <v>2048</v>
      </c>
    </row>
    <row r="897" spans="1:10" x14ac:dyDescent="0.25">
      <c r="A897" t="s">
        <v>893</v>
      </c>
      <c r="B897" t="s">
        <v>1147</v>
      </c>
      <c r="C897" t="s">
        <v>1173</v>
      </c>
      <c r="D897">
        <v>1324</v>
      </c>
      <c r="F897" t="str">
        <f>IF(ISNA(VLOOKUP($A897,Debian!A:A,1,FALSE)),"","Yes")</f>
        <v>Yes</v>
      </c>
      <c r="G897" t="str">
        <f>IF(ISNA(VLOOKUP($A897,Debian!B:B,1,FALSE)),"","Yes")</f>
        <v>Yes</v>
      </c>
      <c r="H897" t="str">
        <f>IF(ISNA(VLOOKUP($A897,Debian!C:C,1,FALSE)),"","Yes")</f>
        <v>Yes</v>
      </c>
      <c r="J897" t="s">
        <v>2049</v>
      </c>
    </row>
    <row r="898" spans="1:10" x14ac:dyDescent="0.25">
      <c r="A898" t="s">
        <v>894</v>
      </c>
      <c r="B898" t="s">
        <v>1146</v>
      </c>
      <c r="C898" t="s">
        <v>1153</v>
      </c>
      <c r="D898">
        <v>69</v>
      </c>
      <c r="F898" t="str">
        <f>IF(ISNA(VLOOKUP($A898,Debian!A:A,1,FALSE)),"","Yes")</f>
        <v/>
      </c>
      <c r="G898" t="str">
        <f>IF(ISNA(VLOOKUP($A898,Debian!B:B,1,FALSE)),"","Yes")</f>
        <v/>
      </c>
      <c r="H898" t="str">
        <f>IF(ISNA(VLOOKUP($A898,Debian!C:C,1,FALSE)),"","Yes")</f>
        <v/>
      </c>
      <c r="J898" t="s">
        <v>2050</v>
      </c>
    </row>
    <row r="899" spans="1:10" x14ac:dyDescent="0.25">
      <c r="A899" t="s">
        <v>895</v>
      </c>
      <c r="B899" t="s">
        <v>1148</v>
      </c>
      <c r="C899" t="s">
        <v>1163</v>
      </c>
      <c r="D899">
        <v>371</v>
      </c>
      <c r="F899" t="str">
        <f>IF(ISNA(VLOOKUP($A899,Debian!A:A,1,FALSE)),"","Yes")</f>
        <v>Yes</v>
      </c>
      <c r="G899" t="str">
        <f>IF(ISNA(VLOOKUP($A899,Debian!B:B,1,FALSE)),"","Yes")</f>
        <v>Yes</v>
      </c>
      <c r="H899" t="str">
        <f>IF(ISNA(VLOOKUP($A899,Debian!C:C,1,FALSE)),"","Yes")</f>
        <v>Yes</v>
      </c>
      <c r="J899" t="s">
        <v>2051</v>
      </c>
    </row>
    <row r="900" spans="1:10" x14ac:dyDescent="0.25">
      <c r="A900" t="s">
        <v>896</v>
      </c>
      <c r="B900" t="s">
        <v>1148</v>
      </c>
      <c r="C900" t="s">
        <v>1152</v>
      </c>
      <c r="D900">
        <v>470</v>
      </c>
      <c r="F900" t="str">
        <f>IF(ISNA(VLOOKUP($A900,Debian!A:A,1,FALSE)),"","Yes")</f>
        <v>Yes</v>
      </c>
      <c r="G900" t="str">
        <f>IF(ISNA(VLOOKUP($A900,Debian!B:B,1,FALSE)),"","Yes")</f>
        <v>Yes</v>
      </c>
      <c r="H900" t="str">
        <f>IF(ISNA(VLOOKUP($A900,Debian!C:C,1,FALSE)),"","Yes")</f>
        <v>Yes</v>
      </c>
      <c r="J900" t="s">
        <v>2052</v>
      </c>
    </row>
    <row r="901" spans="1:10" x14ac:dyDescent="0.25">
      <c r="A901" t="s">
        <v>897</v>
      </c>
      <c r="B901" t="s">
        <v>1149</v>
      </c>
      <c r="C901" t="s">
        <v>1163</v>
      </c>
      <c r="D901">
        <v>2187</v>
      </c>
      <c r="F901" t="str">
        <f>IF(ISNA(VLOOKUP($A901,Debian!A:A,1,FALSE)),"","Yes")</f>
        <v>Yes</v>
      </c>
      <c r="G901" t="str">
        <f>IF(ISNA(VLOOKUP($A901,Debian!B:B,1,FALSE)),"","Yes")</f>
        <v>Yes</v>
      </c>
      <c r="H901" t="str">
        <f>IF(ISNA(VLOOKUP($A901,Debian!C:C,1,FALSE)),"","Yes")</f>
        <v>Yes</v>
      </c>
      <c r="J901" t="s">
        <v>2053</v>
      </c>
    </row>
    <row r="902" spans="1:10" x14ac:dyDescent="0.25">
      <c r="A902" t="s">
        <v>898</v>
      </c>
      <c r="B902" t="s">
        <v>1147</v>
      </c>
      <c r="C902" t="s">
        <v>1157</v>
      </c>
      <c r="D902">
        <v>698</v>
      </c>
      <c r="F902" t="str">
        <f>IF(ISNA(VLOOKUP($A902,Debian!A:A,1,FALSE)),"","Yes")</f>
        <v>Yes</v>
      </c>
      <c r="G902" t="str">
        <f>IF(ISNA(VLOOKUP($A902,Debian!B:B,1,FALSE)),"","Yes")</f>
        <v>Yes</v>
      </c>
      <c r="H902" t="str">
        <f>IF(ISNA(VLOOKUP($A902,Debian!C:C,1,FALSE)),"","Yes")</f>
        <v>Yes</v>
      </c>
      <c r="J902" t="s">
        <v>2054</v>
      </c>
    </row>
    <row r="903" spans="1:10" x14ac:dyDescent="0.25">
      <c r="A903" t="s">
        <v>899</v>
      </c>
      <c r="B903" t="s">
        <v>1147</v>
      </c>
      <c r="C903" t="s">
        <v>1153</v>
      </c>
      <c r="D903">
        <v>66</v>
      </c>
      <c r="F903" t="str">
        <f>IF(ISNA(VLOOKUP($A903,Debian!A:A,1,FALSE)),"","Yes")</f>
        <v>Yes</v>
      </c>
      <c r="G903" t="str">
        <f>IF(ISNA(VLOOKUP($A903,Debian!B:B,1,FALSE)),"","Yes")</f>
        <v>Yes</v>
      </c>
      <c r="H903" t="str">
        <f>IF(ISNA(VLOOKUP($A903,Debian!C:C,1,FALSE)),"","Yes")</f>
        <v>Yes</v>
      </c>
      <c r="J903" t="s">
        <v>2055</v>
      </c>
    </row>
    <row r="904" spans="1:10" x14ac:dyDescent="0.25">
      <c r="A904" t="s">
        <v>900</v>
      </c>
      <c r="B904" t="s">
        <v>1147</v>
      </c>
      <c r="C904" t="s">
        <v>1157</v>
      </c>
      <c r="D904">
        <v>103</v>
      </c>
      <c r="F904" t="str">
        <f>IF(ISNA(VLOOKUP($A904,Debian!A:A,1,FALSE)),"","Yes")</f>
        <v/>
      </c>
      <c r="G904" t="str">
        <f>IF(ISNA(VLOOKUP($A904,Debian!B:B,1,FALSE)),"","Yes")</f>
        <v/>
      </c>
      <c r="H904" t="str">
        <f>IF(ISNA(VLOOKUP($A904,Debian!C:C,1,FALSE)),"","Yes")</f>
        <v/>
      </c>
      <c r="J904" t="s">
        <v>2056</v>
      </c>
    </row>
    <row r="905" spans="1:10" x14ac:dyDescent="0.25">
      <c r="A905" t="s">
        <v>901</v>
      </c>
      <c r="B905" t="s">
        <v>1147</v>
      </c>
      <c r="C905" t="s">
        <v>1157</v>
      </c>
      <c r="D905">
        <v>101</v>
      </c>
      <c r="F905" t="str">
        <f>IF(ISNA(VLOOKUP($A905,Debian!A:A,1,FALSE)),"","Yes")</f>
        <v>Yes</v>
      </c>
      <c r="G905" t="str">
        <f>IF(ISNA(VLOOKUP($A905,Debian!B:B,1,FALSE)),"","Yes")</f>
        <v>Yes</v>
      </c>
      <c r="H905" t="str">
        <f>IF(ISNA(VLOOKUP($A905,Debian!C:C,1,FALSE)),"","Yes")</f>
        <v>Yes</v>
      </c>
      <c r="J905" t="s">
        <v>2056</v>
      </c>
    </row>
    <row r="906" spans="1:10" x14ac:dyDescent="0.25">
      <c r="A906" t="s">
        <v>902</v>
      </c>
      <c r="B906" t="s">
        <v>1150</v>
      </c>
      <c r="C906" t="s">
        <v>1169</v>
      </c>
      <c r="D906">
        <v>1095</v>
      </c>
      <c r="F906" t="str">
        <f>IF(ISNA(VLOOKUP($A906,Debian!A:A,1,FALSE)),"","Yes")</f>
        <v/>
      </c>
      <c r="G906" t="str">
        <f>IF(ISNA(VLOOKUP($A906,Debian!B:B,1,FALSE)),"","Yes")</f>
        <v/>
      </c>
      <c r="H906" t="str">
        <f>IF(ISNA(VLOOKUP($A906,Debian!C:C,1,FALSE)),"","Yes")</f>
        <v/>
      </c>
      <c r="J906" t="s">
        <v>2057</v>
      </c>
    </row>
    <row r="907" spans="1:10" x14ac:dyDescent="0.25">
      <c r="A907" t="s">
        <v>903</v>
      </c>
      <c r="B907" t="s">
        <v>1150</v>
      </c>
      <c r="C907" t="s">
        <v>1169</v>
      </c>
      <c r="D907">
        <v>2380</v>
      </c>
      <c r="F907" t="str">
        <f>IF(ISNA(VLOOKUP($A907,Debian!A:A,1,FALSE)),"","Yes")</f>
        <v/>
      </c>
      <c r="G907" t="str">
        <f>IF(ISNA(VLOOKUP($A907,Debian!B:B,1,FALSE)),"","Yes")</f>
        <v/>
      </c>
      <c r="H907" t="str">
        <f>IF(ISNA(VLOOKUP($A907,Debian!C:C,1,FALSE)),"","Yes")</f>
        <v/>
      </c>
      <c r="J907" t="s">
        <v>2058</v>
      </c>
    </row>
    <row r="908" spans="1:10" x14ac:dyDescent="0.25">
      <c r="A908" t="s">
        <v>904</v>
      </c>
      <c r="B908" t="s">
        <v>1149</v>
      </c>
      <c r="C908" t="s">
        <v>1157</v>
      </c>
      <c r="D908">
        <v>495</v>
      </c>
      <c r="F908" t="str">
        <f>IF(ISNA(VLOOKUP($A908,Debian!A:A,1,FALSE)),"","Yes")</f>
        <v/>
      </c>
      <c r="G908" t="str">
        <f>IF(ISNA(VLOOKUP($A908,Debian!B:B,1,FALSE)),"","Yes")</f>
        <v>Yes</v>
      </c>
      <c r="H908" t="str">
        <f>IF(ISNA(VLOOKUP($A908,Debian!C:C,1,FALSE)),"","Yes")</f>
        <v>Yes</v>
      </c>
      <c r="J908" t="s">
        <v>2059</v>
      </c>
    </row>
    <row r="909" spans="1:10" x14ac:dyDescent="0.25">
      <c r="A909" t="s">
        <v>905</v>
      </c>
      <c r="B909" t="s">
        <v>1146</v>
      </c>
      <c r="C909" t="s">
        <v>1169</v>
      </c>
      <c r="D909">
        <v>2707</v>
      </c>
      <c r="F909" t="str">
        <f>IF(ISNA(VLOOKUP($A909,Debian!A:A,1,FALSE)),"","Yes")</f>
        <v/>
      </c>
      <c r="G909" t="str">
        <f>IF(ISNA(VLOOKUP($A909,Debian!B:B,1,FALSE)),"","Yes")</f>
        <v/>
      </c>
      <c r="H909" t="str">
        <f>IF(ISNA(VLOOKUP($A909,Debian!C:C,1,FALSE)),"","Yes")</f>
        <v/>
      </c>
      <c r="J909" t="s">
        <v>2060</v>
      </c>
    </row>
    <row r="910" spans="1:10" x14ac:dyDescent="0.25">
      <c r="A910" t="s">
        <v>906</v>
      </c>
      <c r="B910" t="s">
        <v>1150</v>
      </c>
      <c r="C910" t="s">
        <v>1169</v>
      </c>
      <c r="D910">
        <v>137</v>
      </c>
      <c r="F910" t="str">
        <f>IF(ISNA(VLOOKUP($A910,Debian!A:A,1,FALSE)),"","Yes")</f>
        <v/>
      </c>
      <c r="G910" t="str">
        <f>IF(ISNA(VLOOKUP($A910,Debian!B:B,1,FALSE)),"","Yes")</f>
        <v/>
      </c>
      <c r="H910" t="str">
        <f>IF(ISNA(VLOOKUP($A910,Debian!C:C,1,FALSE)),"","Yes")</f>
        <v/>
      </c>
      <c r="J910" t="s">
        <v>2061</v>
      </c>
    </row>
    <row r="911" spans="1:10" x14ac:dyDescent="0.25">
      <c r="A911" t="s">
        <v>907</v>
      </c>
      <c r="B911" t="s">
        <v>1146</v>
      </c>
      <c r="C911" t="s">
        <v>1173</v>
      </c>
      <c r="F911" t="str">
        <f>IF(ISNA(VLOOKUP($A911,Debian!A:A,1,FALSE)),"","Yes")</f>
        <v/>
      </c>
      <c r="G911" t="str">
        <f>IF(ISNA(VLOOKUP($A911,Debian!B:B,1,FALSE)),"","Yes")</f>
        <v/>
      </c>
      <c r="H911" t="str">
        <f>IF(ISNA(VLOOKUP($A911,Debian!C:C,1,FALSE)),"","Yes")</f>
        <v/>
      </c>
      <c r="J911" t="s">
        <v>2062</v>
      </c>
    </row>
    <row r="912" spans="1:10" x14ac:dyDescent="0.25">
      <c r="A912" t="s">
        <v>908</v>
      </c>
      <c r="B912" t="s">
        <v>1146</v>
      </c>
      <c r="C912" t="s">
        <v>1164</v>
      </c>
      <c r="D912">
        <v>1445</v>
      </c>
      <c r="F912" t="str">
        <f>IF(ISNA(VLOOKUP($A912,Debian!A:A,1,FALSE)),"","Yes")</f>
        <v/>
      </c>
      <c r="G912" t="str">
        <f>IF(ISNA(VLOOKUP($A912,Debian!B:B,1,FALSE)),"","Yes")</f>
        <v/>
      </c>
      <c r="H912" t="str">
        <f>IF(ISNA(VLOOKUP($A912,Debian!C:C,1,FALSE)),"","Yes")</f>
        <v>Yes</v>
      </c>
      <c r="J912" t="s">
        <v>2063</v>
      </c>
    </row>
    <row r="913" spans="1:10" x14ac:dyDescent="0.25">
      <c r="A913" t="s">
        <v>909</v>
      </c>
      <c r="B913" t="s">
        <v>1146</v>
      </c>
      <c r="C913" t="s">
        <v>1157</v>
      </c>
      <c r="D913">
        <v>965</v>
      </c>
      <c r="F913" t="str">
        <f>IF(ISNA(VLOOKUP($A913,Debian!A:A,1,FALSE)),"","Yes")</f>
        <v/>
      </c>
      <c r="G913" t="str">
        <f>IF(ISNA(VLOOKUP($A913,Debian!B:B,1,FALSE)),"","Yes")</f>
        <v/>
      </c>
      <c r="H913" t="str">
        <f>IF(ISNA(VLOOKUP($A913,Debian!C:C,1,FALSE)),"","Yes")</f>
        <v/>
      </c>
      <c r="J913" t="s">
        <v>2064</v>
      </c>
    </row>
    <row r="914" spans="1:10" x14ac:dyDescent="0.25">
      <c r="A914" t="s">
        <v>910</v>
      </c>
      <c r="B914" t="s">
        <v>1146</v>
      </c>
      <c r="C914" t="s">
        <v>1187</v>
      </c>
      <c r="D914">
        <v>44684</v>
      </c>
      <c r="F914" t="str">
        <f>IF(ISNA(VLOOKUP($A914,Debian!A:A,1,FALSE)),"","Yes")</f>
        <v/>
      </c>
      <c r="G914" t="str">
        <f>IF(ISNA(VLOOKUP($A914,Debian!B:B,1,FALSE)),"","Yes")</f>
        <v/>
      </c>
      <c r="H914" t="str">
        <f>IF(ISNA(VLOOKUP($A914,Debian!C:C,1,FALSE)),"","Yes")</f>
        <v/>
      </c>
      <c r="J914" t="s">
        <v>2065</v>
      </c>
    </row>
    <row r="915" spans="1:10" x14ac:dyDescent="0.25">
      <c r="A915" t="s">
        <v>911</v>
      </c>
      <c r="B915" t="s">
        <v>1146</v>
      </c>
      <c r="C915" t="s">
        <v>1188</v>
      </c>
      <c r="D915">
        <v>9756</v>
      </c>
      <c r="F915" t="str">
        <f>IF(ISNA(VLOOKUP($A915,Debian!A:A,1,FALSE)),"","Yes")</f>
        <v/>
      </c>
      <c r="G915" t="str">
        <f>IF(ISNA(VLOOKUP($A915,Debian!B:B,1,FALSE)),"","Yes")</f>
        <v/>
      </c>
      <c r="H915" t="str">
        <f>IF(ISNA(VLOOKUP($A915,Debian!C:C,1,FALSE)),"","Yes")</f>
        <v/>
      </c>
      <c r="J915" t="s">
        <v>2066</v>
      </c>
    </row>
    <row r="916" spans="1:10" x14ac:dyDescent="0.25">
      <c r="A916" t="s">
        <v>912</v>
      </c>
      <c r="B916" t="s">
        <v>1146</v>
      </c>
      <c r="C916" t="s">
        <v>1170</v>
      </c>
      <c r="D916">
        <v>1436</v>
      </c>
      <c r="F916" t="str">
        <f>IF(ISNA(VLOOKUP($A916,Debian!A:A,1,FALSE)),"","Yes")</f>
        <v/>
      </c>
      <c r="G916" t="str">
        <f>IF(ISNA(VLOOKUP($A916,Debian!B:B,1,FALSE)),"","Yes")</f>
        <v/>
      </c>
      <c r="H916" t="str">
        <f>IF(ISNA(VLOOKUP($A916,Debian!C:C,1,FALSE)),"","Yes")</f>
        <v/>
      </c>
      <c r="J916" t="s">
        <v>2067</v>
      </c>
    </row>
    <row r="917" spans="1:10" x14ac:dyDescent="0.25">
      <c r="A917" t="s">
        <v>913</v>
      </c>
      <c r="B917" t="s">
        <v>1146</v>
      </c>
      <c r="C917" t="s">
        <v>1157</v>
      </c>
      <c r="D917">
        <v>204</v>
      </c>
      <c r="F917" t="str">
        <f>IF(ISNA(VLOOKUP($A917,Debian!A:A,1,FALSE)),"","Yes")</f>
        <v/>
      </c>
      <c r="G917" t="str">
        <f>IF(ISNA(VLOOKUP($A917,Debian!B:B,1,FALSE)),"","Yes")</f>
        <v/>
      </c>
      <c r="H917" t="str">
        <f>IF(ISNA(VLOOKUP($A917,Debian!C:C,1,FALSE)),"","Yes")</f>
        <v/>
      </c>
      <c r="J917" t="s">
        <v>2068</v>
      </c>
    </row>
    <row r="918" spans="1:10" x14ac:dyDescent="0.25">
      <c r="A918" t="s">
        <v>914</v>
      </c>
      <c r="B918" t="s">
        <v>1149</v>
      </c>
      <c r="C918" t="s">
        <v>1157</v>
      </c>
      <c r="D918">
        <v>3667</v>
      </c>
      <c r="F918" t="str">
        <f>IF(ISNA(VLOOKUP($A918,Debian!A:A,1,FALSE)),"","Yes")</f>
        <v>Yes</v>
      </c>
      <c r="G918" t="str">
        <f>IF(ISNA(VLOOKUP($A918,Debian!B:B,1,FALSE)),"","Yes")</f>
        <v>Yes</v>
      </c>
      <c r="H918" t="str">
        <f>IF(ISNA(VLOOKUP($A918,Debian!C:C,1,FALSE)),"","Yes")</f>
        <v>Yes</v>
      </c>
      <c r="J918" t="s">
        <v>2069</v>
      </c>
    </row>
    <row r="919" spans="1:10" x14ac:dyDescent="0.25">
      <c r="A919" t="s">
        <v>915</v>
      </c>
      <c r="B919" t="s">
        <v>1146</v>
      </c>
      <c r="C919" t="s">
        <v>1157</v>
      </c>
      <c r="D919">
        <v>801</v>
      </c>
      <c r="F919" t="str">
        <f>IF(ISNA(VLOOKUP($A919,Debian!A:A,1,FALSE)),"","Yes")</f>
        <v>Yes</v>
      </c>
      <c r="G919" t="str">
        <f>IF(ISNA(VLOOKUP($A919,Debian!B:B,1,FALSE)),"","Yes")</f>
        <v>Yes</v>
      </c>
      <c r="H919" t="str">
        <f>IF(ISNA(VLOOKUP($A919,Debian!C:C,1,FALSE)),"","Yes")</f>
        <v>Yes</v>
      </c>
      <c r="J919" t="s">
        <v>2070</v>
      </c>
    </row>
    <row r="920" spans="1:10" x14ac:dyDescent="0.25">
      <c r="A920" t="s">
        <v>916</v>
      </c>
      <c r="B920" t="s">
        <v>1146</v>
      </c>
      <c r="C920" t="s">
        <v>1157</v>
      </c>
      <c r="D920">
        <v>77</v>
      </c>
      <c r="F920" t="str">
        <f>IF(ISNA(VLOOKUP($A920,Debian!A:A,1,FALSE)),"","Yes")</f>
        <v>Yes</v>
      </c>
      <c r="G920" t="str">
        <f>IF(ISNA(VLOOKUP($A920,Debian!B:B,1,FALSE)),"","Yes")</f>
        <v>Yes</v>
      </c>
      <c r="H920" t="str">
        <f>IF(ISNA(VLOOKUP($A920,Debian!C:C,1,FALSE)),"","Yes")</f>
        <v>Yes</v>
      </c>
      <c r="J920" t="s">
        <v>2071</v>
      </c>
    </row>
    <row r="921" spans="1:10" x14ac:dyDescent="0.25">
      <c r="A921" t="s">
        <v>917</v>
      </c>
      <c r="B921" t="s">
        <v>1146</v>
      </c>
      <c r="C921" t="s">
        <v>1152</v>
      </c>
      <c r="D921">
        <v>985</v>
      </c>
      <c r="F921" t="str">
        <f>IF(ISNA(VLOOKUP($A921,Debian!A:A,1,FALSE)),"","Yes")</f>
        <v/>
      </c>
      <c r="G921" t="str">
        <f>IF(ISNA(VLOOKUP($A921,Debian!B:B,1,FALSE)),"","Yes")</f>
        <v>Yes</v>
      </c>
      <c r="H921" t="str">
        <f>IF(ISNA(VLOOKUP($A921,Debian!C:C,1,FALSE)),"","Yes")</f>
        <v>Yes</v>
      </c>
      <c r="J921" t="s">
        <v>2072</v>
      </c>
    </row>
    <row r="922" spans="1:10" x14ac:dyDescent="0.25">
      <c r="A922" t="s">
        <v>918</v>
      </c>
      <c r="B922" t="s">
        <v>1146</v>
      </c>
      <c r="C922" t="s">
        <v>1189</v>
      </c>
      <c r="D922">
        <v>168481</v>
      </c>
      <c r="F922" t="str">
        <f>IF(ISNA(VLOOKUP($A922,Debian!A:A,1,FALSE)),"","Yes")</f>
        <v/>
      </c>
      <c r="G922" t="str">
        <f>IF(ISNA(VLOOKUP($A922,Debian!B:B,1,FALSE)),"","Yes")</f>
        <v/>
      </c>
      <c r="H922" t="str">
        <f>IF(ISNA(VLOOKUP($A922,Debian!C:C,1,FALSE)),"","Yes")</f>
        <v/>
      </c>
      <c r="J922" t="s">
        <v>2073</v>
      </c>
    </row>
    <row r="923" spans="1:10" x14ac:dyDescent="0.25">
      <c r="A923" t="s">
        <v>919</v>
      </c>
      <c r="B923" t="s">
        <v>1146</v>
      </c>
      <c r="C923" t="s">
        <v>1153</v>
      </c>
      <c r="D923">
        <v>2185</v>
      </c>
      <c r="F923" t="str">
        <f>IF(ISNA(VLOOKUP($A923,Debian!A:A,1,FALSE)),"","Yes")</f>
        <v/>
      </c>
      <c r="G923" t="str">
        <f>IF(ISNA(VLOOKUP($A923,Debian!B:B,1,FALSE)),"","Yes")</f>
        <v/>
      </c>
      <c r="H923" t="str">
        <f>IF(ISNA(VLOOKUP($A923,Debian!C:C,1,FALSE)),"","Yes")</f>
        <v>Yes</v>
      </c>
      <c r="J923" t="s">
        <v>2074</v>
      </c>
    </row>
    <row r="924" spans="1:10" x14ac:dyDescent="0.25">
      <c r="A924" t="s">
        <v>920</v>
      </c>
      <c r="B924" t="s">
        <v>1146</v>
      </c>
      <c r="C924" t="s">
        <v>1153</v>
      </c>
      <c r="D924">
        <v>247</v>
      </c>
      <c r="F924" t="str">
        <f>IF(ISNA(VLOOKUP($A924,Debian!A:A,1,FALSE)),"","Yes")</f>
        <v/>
      </c>
      <c r="G924" t="str">
        <f>IF(ISNA(VLOOKUP($A924,Debian!B:B,1,FALSE)),"","Yes")</f>
        <v/>
      </c>
      <c r="H924" t="str">
        <f>IF(ISNA(VLOOKUP($A924,Debian!C:C,1,FALSE)),"","Yes")</f>
        <v>Yes</v>
      </c>
      <c r="J924" t="s">
        <v>2075</v>
      </c>
    </row>
    <row r="925" spans="1:10" x14ac:dyDescent="0.25">
      <c r="A925" t="s">
        <v>921</v>
      </c>
      <c r="B925" t="s">
        <v>1148</v>
      </c>
      <c r="C925" t="s">
        <v>1153</v>
      </c>
      <c r="D925">
        <v>1857</v>
      </c>
      <c r="F925" t="str">
        <f>IF(ISNA(VLOOKUP($A925,Debian!A:A,1,FALSE)),"","Yes")</f>
        <v>Yes</v>
      </c>
      <c r="G925" t="str">
        <f>IF(ISNA(VLOOKUP($A925,Debian!B:B,1,FALSE)),"","Yes")</f>
        <v>Yes</v>
      </c>
      <c r="H925" t="str">
        <f>IF(ISNA(VLOOKUP($A925,Debian!C:C,1,FALSE)),"","Yes")</f>
        <v>Yes</v>
      </c>
      <c r="J925" t="s">
        <v>2076</v>
      </c>
    </row>
    <row r="926" spans="1:10" x14ac:dyDescent="0.25">
      <c r="A926" t="s">
        <v>922</v>
      </c>
      <c r="B926" t="s">
        <v>1149</v>
      </c>
      <c r="C926" t="s">
        <v>1176</v>
      </c>
      <c r="D926">
        <v>171</v>
      </c>
      <c r="F926" t="str">
        <f>IF(ISNA(VLOOKUP($A926,Debian!A:A,1,FALSE)),"","Yes")</f>
        <v/>
      </c>
      <c r="G926" t="str">
        <f>IF(ISNA(VLOOKUP($A926,Debian!B:B,1,FALSE)),"","Yes")</f>
        <v>Yes</v>
      </c>
      <c r="H926" t="str">
        <f>IF(ISNA(VLOOKUP($A926,Debian!C:C,1,FALSE)),"","Yes")</f>
        <v>Yes</v>
      </c>
      <c r="J926" t="s">
        <v>2077</v>
      </c>
    </row>
    <row r="927" spans="1:10" x14ac:dyDescent="0.25">
      <c r="A927" t="s">
        <v>923</v>
      </c>
      <c r="B927" t="s">
        <v>1146</v>
      </c>
      <c r="C927" t="s">
        <v>1152</v>
      </c>
      <c r="D927">
        <v>1751</v>
      </c>
      <c r="F927" t="str">
        <f>IF(ISNA(VLOOKUP($A927,Debian!A:A,1,FALSE)),"","Yes")</f>
        <v/>
      </c>
      <c r="G927" t="str">
        <f>IF(ISNA(VLOOKUP($A927,Debian!B:B,1,FALSE)),"","Yes")</f>
        <v/>
      </c>
      <c r="H927" t="str">
        <f>IF(ISNA(VLOOKUP($A927,Debian!C:C,1,FALSE)),"","Yes")</f>
        <v/>
      </c>
      <c r="J927" t="s">
        <v>2078</v>
      </c>
    </row>
    <row r="928" spans="1:10" x14ac:dyDescent="0.25">
      <c r="A928" t="s">
        <v>924</v>
      </c>
      <c r="B928" t="s">
        <v>1146</v>
      </c>
      <c r="C928" t="s">
        <v>1186</v>
      </c>
      <c r="D928">
        <v>4000</v>
      </c>
      <c r="F928" t="str">
        <f>IF(ISNA(VLOOKUP($A928,Debian!A:A,1,FALSE)),"","Yes")</f>
        <v/>
      </c>
      <c r="G928" t="str">
        <f>IF(ISNA(VLOOKUP($A928,Debian!B:B,1,FALSE)),"","Yes")</f>
        <v/>
      </c>
      <c r="H928" t="str">
        <f>IF(ISNA(VLOOKUP($A928,Debian!C:C,1,FALSE)),"","Yes")</f>
        <v/>
      </c>
      <c r="J928" t="s">
        <v>2079</v>
      </c>
    </row>
    <row r="929" spans="1:10" x14ac:dyDescent="0.25">
      <c r="A929" t="s">
        <v>925</v>
      </c>
      <c r="B929" t="s">
        <v>1149</v>
      </c>
      <c r="C929" t="s">
        <v>925</v>
      </c>
      <c r="D929">
        <v>10762</v>
      </c>
      <c r="F929" t="str">
        <f>IF(ISNA(VLOOKUP($A929,Debian!A:A,1,FALSE)),"","Yes")</f>
        <v/>
      </c>
      <c r="G929" t="str">
        <f>IF(ISNA(VLOOKUP($A929,Debian!B:B,1,FALSE)),"","Yes")</f>
        <v>Yes</v>
      </c>
      <c r="H929" t="str">
        <f>IF(ISNA(VLOOKUP($A929,Debian!C:C,1,FALSE)),"","Yes")</f>
        <v>Yes</v>
      </c>
      <c r="J929" t="s">
        <v>2080</v>
      </c>
    </row>
    <row r="930" spans="1:10" x14ac:dyDescent="0.25">
      <c r="A930" t="s">
        <v>926</v>
      </c>
      <c r="B930" t="s">
        <v>1148</v>
      </c>
      <c r="C930" t="s">
        <v>925</v>
      </c>
      <c r="D930">
        <v>4318</v>
      </c>
      <c r="F930" t="str">
        <f>IF(ISNA(VLOOKUP($A930,Debian!A:A,1,FALSE)),"","Yes")</f>
        <v>Yes</v>
      </c>
      <c r="G930" t="str">
        <f>IF(ISNA(VLOOKUP($A930,Debian!B:B,1,FALSE)),"","Yes")</f>
        <v>Yes</v>
      </c>
      <c r="H930" t="str">
        <f>IF(ISNA(VLOOKUP($A930,Debian!C:C,1,FALSE)),"","Yes")</f>
        <v>Yes</v>
      </c>
      <c r="J930" t="s">
        <v>2081</v>
      </c>
    </row>
    <row r="931" spans="1:10" x14ac:dyDescent="0.25">
      <c r="A931" t="s">
        <v>927</v>
      </c>
      <c r="B931" t="s">
        <v>1149</v>
      </c>
      <c r="C931" t="s">
        <v>925</v>
      </c>
      <c r="D931">
        <v>15104</v>
      </c>
      <c r="F931" t="str">
        <f>IF(ISNA(VLOOKUP($A931,Debian!A:A,1,FALSE)),"","Yes")</f>
        <v/>
      </c>
      <c r="G931" t="str">
        <f>IF(ISNA(VLOOKUP($A931,Debian!B:B,1,FALSE)),"","Yes")</f>
        <v>Yes</v>
      </c>
      <c r="H931" t="str">
        <f>IF(ISNA(VLOOKUP($A931,Debian!C:C,1,FALSE)),"","Yes")</f>
        <v>Yes</v>
      </c>
      <c r="J931" t="s">
        <v>2082</v>
      </c>
    </row>
    <row r="932" spans="1:10" x14ac:dyDescent="0.25">
      <c r="A932" t="s">
        <v>928</v>
      </c>
      <c r="B932" t="s">
        <v>1146</v>
      </c>
      <c r="C932" t="s">
        <v>1163</v>
      </c>
      <c r="D932">
        <v>41</v>
      </c>
      <c r="F932" t="str">
        <f>IF(ISNA(VLOOKUP($A932,Debian!A:A,1,FALSE)),"","Yes")</f>
        <v/>
      </c>
      <c r="G932" t="str">
        <f>IF(ISNA(VLOOKUP($A932,Debian!B:B,1,FALSE)),"","Yes")</f>
        <v/>
      </c>
      <c r="H932" t="str">
        <f>IF(ISNA(VLOOKUP($A932,Debian!C:C,1,FALSE)),"","Yes")</f>
        <v/>
      </c>
      <c r="J932" t="s">
        <v>2083</v>
      </c>
    </row>
    <row r="933" spans="1:10" x14ac:dyDescent="0.25">
      <c r="A933" t="s">
        <v>929</v>
      </c>
      <c r="B933" t="s">
        <v>1146</v>
      </c>
      <c r="C933" t="s">
        <v>1154</v>
      </c>
      <c r="D933">
        <v>448</v>
      </c>
      <c r="F933" t="str">
        <f>IF(ISNA(VLOOKUP($A933,Debian!A:A,1,FALSE)),"","Yes")</f>
        <v/>
      </c>
      <c r="G933" t="str">
        <f>IF(ISNA(VLOOKUP($A933,Debian!B:B,1,FALSE)),"","Yes")</f>
        <v/>
      </c>
      <c r="H933" t="str">
        <f>IF(ISNA(VLOOKUP($A933,Debian!C:C,1,FALSE)),"","Yes")</f>
        <v/>
      </c>
      <c r="J933" t="s">
        <v>2084</v>
      </c>
    </row>
    <row r="934" spans="1:10" x14ac:dyDescent="0.25">
      <c r="A934" t="s">
        <v>930</v>
      </c>
      <c r="B934" t="s">
        <v>1146</v>
      </c>
      <c r="C934" t="s">
        <v>1154</v>
      </c>
      <c r="D934">
        <v>7575</v>
      </c>
      <c r="F934" t="str">
        <f>IF(ISNA(VLOOKUP($A934,Debian!A:A,1,FALSE)),"","Yes")</f>
        <v/>
      </c>
      <c r="G934" t="str">
        <f>IF(ISNA(VLOOKUP($A934,Debian!B:B,1,FALSE)),"","Yes")</f>
        <v/>
      </c>
      <c r="H934" t="str">
        <f>IF(ISNA(VLOOKUP($A934,Debian!C:C,1,FALSE)),"","Yes")</f>
        <v/>
      </c>
      <c r="J934" t="s">
        <v>2085</v>
      </c>
    </row>
    <row r="935" spans="1:10" x14ac:dyDescent="0.25">
      <c r="A935" t="s">
        <v>931</v>
      </c>
      <c r="B935" t="s">
        <v>1146</v>
      </c>
      <c r="C935" t="s">
        <v>1154</v>
      </c>
      <c r="D935">
        <v>345</v>
      </c>
      <c r="F935" t="str">
        <f>IF(ISNA(VLOOKUP($A935,Debian!A:A,1,FALSE)),"","Yes")</f>
        <v/>
      </c>
      <c r="G935" t="str">
        <f>IF(ISNA(VLOOKUP($A935,Debian!B:B,1,FALSE)),"","Yes")</f>
        <v/>
      </c>
      <c r="H935" t="str">
        <f>IF(ISNA(VLOOKUP($A935,Debian!C:C,1,FALSE)),"","Yes")</f>
        <v/>
      </c>
      <c r="J935" t="s">
        <v>2086</v>
      </c>
    </row>
    <row r="936" spans="1:10" x14ac:dyDescent="0.25">
      <c r="A936" t="s">
        <v>932</v>
      </c>
      <c r="B936" t="s">
        <v>1146</v>
      </c>
      <c r="C936" t="s">
        <v>1152</v>
      </c>
      <c r="D936">
        <v>975</v>
      </c>
      <c r="F936" t="str">
        <f>IF(ISNA(VLOOKUP($A936,Debian!A:A,1,FALSE)),"","Yes")</f>
        <v/>
      </c>
      <c r="G936" t="str">
        <f>IF(ISNA(VLOOKUP($A936,Debian!B:B,1,FALSE)),"","Yes")</f>
        <v/>
      </c>
      <c r="H936" t="str">
        <f>IF(ISNA(VLOOKUP($A936,Debian!C:C,1,FALSE)),"","Yes")</f>
        <v/>
      </c>
      <c r="J936" t="s">
        <v>2087</v>
      </c>
    </row>
    <row r="937" spans="1:10" x14ac:dyDescent="0.25">
      <c r="A937" t="s">
        <v>933</v>
      </c>
      <c r="B937" t="s">
        <v>1146</v>
      </c>
      <c r="C937" t="s">
        <v>1152</v>
      </c>
      <c r="D937">
        <v>90</v>
      </c>
      <c r="F937" t="str">
        <f>IF(ISNA(VLOOKUP($A937,Debian!A:A,1,FALSE)),"","Yes")</f>
        <v/>
      </c>
      <c r="G937" t="str">
        <f>IF(ISNA(VLOOKUP($A937,Debian!B:B,1,FALSE)),"","Yes")</f>
        <v>Yes</v>
      </c>
      <c r="H937" t="str">
        <f>IF(ISNA(VLOOKUP($A937,Debian!C:C,1,FALSE)),"","Yes")</f>
        <v>Yes</v>
      </c>
      <c r="J937" t="s">
        <v>2088</v>
      </c>
    </row>
    <row r="938" spans="1:10" x14ac:dyDescent="0.25">
      <c r="A938" t="s">
        <v>934</v>
      </c>
      <c r="B938" t="s">
        <v>1146</v>
      </c>
      <c r="C938" t="s">
        <v>1170</v>
      </c>
      <c r="D938">
        <v>111</v>
      </c>
      <c r="F938" t="str">
        <f>IF(ISNA(VLOOKUP($A938,Debian!A:A,1,FALSE)),"","Yes")</f>
        <v/>
      </c>
      <c r="G938" t="str">
        <f>IF(ISNA(VLOOKUP($A938,Debian!B:B,1,FALSE)),"","Yes")</f>
        <v/>
      </c>
      <c r="H938" t="str">
        <f>IF(ISNA(VLOOKUP($A938,Debian!C:C,1,FALSE)),"","Yes")</f>
        <v/>
      </c>
      <c r="J938" t="s">
        <v>2089</v>
      </c>
    </row>
    <row r="939" spans="1:10" x14ac:dyDescent="0.25">
      <c r="A939" t="s">
        <v>935</v>
      </c>
      <c r="B939" t="s">
        <v>1146</v>
      </c>
      <c r="C939" t="s">
        <v>1159</v>
      </c>
      <c r="D939">
        <v>95</v>
      </c>
      <c r="F939" t="str">
        <f>IF(ISNA(VLOOKUP($A939,Debian!A:A,1,FALSE)),"","Yes")</f>
        <v/>
      </c>
      <c r="G939" t="str">
        <f>IF(ISNA(VLOOKUP($A939,Debian!B:B,1,FALSE)),"","Yes")</f>
        <v/>
      </c>
      <c r="H939" t="str">
        <f>IF(ISNA(VLOOKUP($A939,Debian!C:C,1,FALSE)),"","Yes")</f>
        <v/>
      </c>
      <c r="J939" t="s">
        <v>2090</v>
      </c>
    </row>
    <row r="940" spans="1:10" x14ac:dyDescent="0.25">
      <c r="A940" t="s">
        <v>936</v>
      </c>
      <c r="B940" t="s">
        <v>1146</v>
      </c>
      <c r="C940" t="s">
        <v>1163</v>
      </c>
      <c r="D940">
        <v>507</v>
      </c>
      <c r="F940" t="str">
        <f>IF(ISNA(VLOOKUP($A940,Debian!A:A,1,FALSE)),"","Yes")</f>
        <v/>
      </c>
      <c r="G940" t="str">
        <f>IF(ISNA(VLOOKUP($A940,Debian!B:B,1,FALSE)),"","Yes")</f>
        <v/>
      </c>
      <c r="H940" t="str">
        <f>IF(ISNA(VLOOKUP($A940,Debian!C:C,1,FALSE)),"","Yes")</f>
        <v/>
      </c>
      <c r="J940" t="s">
        <v>2091</v>
      </c>
    </row>
    <row r="941" spans="1:10" x14ac:dyDescent="0.25">
      <c r="A941" t="s">
        <v>937</v>
      </c>
      <c r="B941" t="s">
        <v>1146</v>
      </c>
      <c r="C941" t="s">
        <v>1153</v>
      </c>
      <c r="D941">
        <v>121</v>
      </c>
      <c r="F941" t="str">
        <f>IF(ISNA(VLOOKUP($A941,Debian!A:A,1,FALSE)),"","Yes")</f>
        <v/>
      </c>
      <c r="G941" t="str">
        <f>IF(ISNA(VLOOKUP($A941,Debian!B:B,1,FALSE)),"","Yes")</f>
        <v/>
      </c>
      <c r="H941" t="str">
        <f>IF(ISNA(VLOOKUP($A941,Debian!C:C,1,FALSE)),"","Yes")</f>
        <v>Yes</v>
      </c>
      <c r="J941" t="s">
        <v>2092</v>
      </c>
    </row>
    <row r="942" spans="1:10" x14ac:dyDescent="0.25">
      <c r="A942" t="s">
        <v>938</v>
      </c>
      <c r="B942" t="s">
        <v>1146</v>
      </c>
      <c r="C942" t="s">
        <v>1163</v>
      </c>
      <c r="D942">
        <v>11853</v>
      </c>
      <c r="F942" t="str">
        <f>IF(ISNA(VLOOKUP($A942,Debian!A:A,1,FALSE)),"","Yes")</f>
        <v/>
      </c>
      <c r="G942" t="str">
        <f>IF(ISNA(VLOOKUP($A942,Debian!B:B,1,FALSE)),"","Yes")</f>
        <v/>
      </c>
      <c r="H942" t="str">
        <f>IF(ISNA(VLOOKUP($A942,Debian!C:C,1,FALSE)),"","Yes")</f>
        <v>Yes</v>
      </c>
      <c r="J942" t="s">
        <v>2093</v>
      </c>
    </row>
    <row r="943" spans="1:10" x14ac:dyDescent="0.25">
      <c r="A943" t="s">
        <v>939</v>
      </c>
      <c r="B943" t="s">
        <v>1146</v>
      </c>
      <c r="C943" t="s">
        <v>1152</v>
      </c>
      <c r="D943">
        <v>360</v>
      </c>
      <c r="F943" t="str">
        <f>IF(ISNA(VLOOKUP($A943,Debian!A:A,1,FALSE)),"","Yes")</f>
        <v/>
      </c>
      <c r="G943" t="str">
        <f>IF(ISNA(VLOOKUP($A943,Debian!B:B,1,FALSE)),"","Yes")</f>
        <v/>
      </c>
      <c r="H943" t="str">
        <f>IF(ISNA(VLOOKUP($A943,Debian!C:C,1,FALSE)),"","Yes")</f>
        <v>Yes</v>
      </c>
      <c r="J943" t="s">
        <v>2094</v>
      </c>
    </row>
    <row r="944" spans="1:10" x14ac:dyDescent="0.25">
      <c r="A944" t="s">
        <v>940</v>
      </c>
      <c r="B944" t="s">
        <v>1146</v>
      </c>
      <c r="C944" t="s">
        <v>1152</v>
      </c>
      <c r="D944">
        <v>51</v>
      </c>
      <c r="F944" t="str">
        <f>IF(ISNA(VLOOKUP($A944,Debian!A:A,1,FALSE)),"","Yes")</f>
        <v/>
      </c>
      <c r="G944" t="str">
        <f>IF(ISNA(VLOOKUP($A944,Debian!B:B,1,FALSE)),"","Yes")</f>
        <v/>
      </c>
      <c r="H944" t="str">
        <f>IF(ISNA(VLOOKUP($A944,Debian!C:C,1,FALSE)),"","Yes")</f>
        <v/>
      </c>
      <c r="J944" t="s">
        <v>2095</v>
      </c>
    </row>
    <row r="945" spans="1:10" x14ac:dyDescent="0.25">
      <c r="A945" t="s">
        <v>941</v>
      </c>
      <c r="B945" t="s">
        <v>1147</v>
      </c>
      <c r="C945" t="s">
        <v>1153</v>
      </c>
      <c r="D945">
        <v>494</v>
      </c>
      <c r="F945" t="str">
        <f>IF(ISNA(VLOOKUP($A945,Debian!A:A,1,FALSE)),"","Yes")</f>
        <v>Yes</v>
      </c>
      <c r="G945" t="str">
        <f>IF(ISNA(VLOOKUP($A945,Debian!B:B,1,FALSE)),"","Yes")</f>
        <v>Yes</v>
      </c>
      <c r="H945" t="str">
        <f>IF(ISNA(VLOOKUP($A945,Debian!C:C,1,FALSE)),"","Yes")</f>
        <v>Yes</v>
      </c>
      <c r="J945" t="s">
        <v>2096</v>
      </c>
    </row>
    <row r="946" spans="1:10" x14ac:dyDescent="0.25">
      <c r="A946" t="s">
        <v>942</v>
      </c>
      <c r="B946" t="s">
        <v>1146</v>
      </c>
      <c r="C946" t="s">
        <v>1153</v>
      </c>
      <c r="D946">
        <v>478</v>
      </c>
      <c r="F946" t="str">
        <f>IF(ISNA(VLOOKUP($A946,Debian!A:A,1,FALSE)),"","Yes")</f>
        <v/>
      </c>
      <c r="G946" t="str">
        <f>IF(ISNA(VLOOKUP($A946,Debian!B:B,1,FALSE)),"","Yes")</f>
        <v>Yes</v>
      </c>
      <c r="H946" t="str">
        <f>IF(ISNA(VLOOKUP($A946,Debian!C:C,1,FALSE)),"","Yes")</f>
        <v>Yes</v>
      </c>
      <c r="J946" t="s">
        <v>2097</v>
      </c>
    </row>
    <row r="947" spans="1:10" x14ac:dyDescent="0.25">
      <c r="A947" t="s">
        <v>943</v>
      </c>
      <c r="B947" t="s">
        <v>1146</v>
      </c>
      <c r="C947" t="s">
        <v>947</v>
      </c>
      <c r="D947">
        <v>1524</v>
      </c>
      <c r="F947" t="str">
        <f>IF(ISNA(VLOOKUP($A947,Debian!A:A,1,FALSE)),"","Yes")</f>
        <v/>
      </c>
      <c r="G947" t="str">
        <f>IF(ISNA(VLOOKUP($A947,Debian!B:B,1,FALSE)),"","Yes")</f>
        <v/>
      </c>
      <c r="H947" t="str">
        <f>IF(ISNA(VLOOKUP($A947,Debian!C:C,1,FALSE)),"","Yes")</f>
        <v/>
      </c>
      <c r="J947" t="s">
        <v>2098</v>
      </c>
    </row>
    <row r="948" spans="1:10" x14ac:dyDescent="0.25">
      <c r="A948" t="s">
        <v>944</v>
      </c>
      <c r="B948" t="s">
        <v>1150</v>
      </c>
      <c r="C948" t="s">
        <v>947</v>
      </c>
      <c r="D948">
        <v>55920</v>
      </c>
      <c r="F948" t="str">
        <f>IF(ISNA(VLOOKUP($A948,Debian!A:A,1,FALSE)),"","Yes")</f>
        <v/>
      </c>
      <c r="G948" t="str">
        <f>IF(ISNA(VLOOKUP($A948,Debian!B:B,1,FALSE)),"","Yes")</f>
        <v/>
      </c>
      <c r="H948" t="str">
        <f>IF(ISNA(VLOOKUP($A948,Debian!C:C,1,FALSE)),"","Yes")</f>
        <v/>
      </c>
      <c r="J948" t="s">
        <v>2099</v>
      </c>
    </row>
    <row r="949" spans="1:10" x14ac:dyDescent="0.25">
      <c r="A949" t="s">
        <v>945</v>
      </c>
      <c r="B949" t="s">
        <v>1150</v>
      </c>
      <c r="C949" t="s">
        <v>947</v>
      </c>
      <c r="D949">
        <v>158</v>
      </c>
      <c r="F949" t="str">
        <f>IF(ISNA(VLOOKUP($A949,Debian!A:A,1,FALSE)),"","Yes")</f>
        <v/>
      </c>
      <c r="G949" t="str">
        <f>IF(ISNA(VLOOKUP($A949,Debian!B:B,1,FALSE)),"","Yes")</f>
        <v/>
      </c>
      <c r="H949" t="str">
        <f>IF(ISNA(VLOOKUP($A949,Debian!C:C,1,FALSE)),"","Yes")</f>
        <v/>
      </c>
      <c r="J949" t="s">
        <v>2100</v>
      </c>
    </row>
    <row r="950" spans="1:10" x14ac:dyDescent="0.25">
      <c r="A950" t="s">
        <v>946</v>
      </c>
      <c r="B950" t="s">
        <v>1150</v>
      </c>
      <c r="C950" t="s">
        <v>1172</v>
      </c>
      <c r="D950">
        <v>4393</v>
      </c>
      <c r="F950" t="str">
        <f>IF(ISNA(VLOOKUP($A950,Debian!A:A,1,FALSE)),"","Yes")</f>
        <v/>
      </c>
      <c r="G950" t="str">
        <f>IF(ISNA(VLOOKUP($A950,Debian!B:B,1,FALSE)),"","Yes")</f>
        <v/>
      </c>
      <c r="H950" t="str">
        <f>IF(ISNA(VLOOKUP($A950,Debian!C:C,1,FALSE)),"","Yes")</f>
        <v/>
      </c>
      <c r="J950" t="s">
        <v>2101</v>
      </c>
    </row>
    <row r="951" spans="1:10" x14ac:dyDescent="0.25">
      <c r="A951" t="s">
        <v>947</v>
      </c>
      <c r="B951" t="s">
        <v>1149</v>
      </c>
      <c r="C951" t="s">
        <v>947</v>
      </c>
      <c r="D951">
        <v>570</v>
      </c>
      <c r="F951" t="str">
        <f>IF(ISNA(VLOOKUP($A951,Debian!A:A,1,FALSE)),"","Yes")</f>
        <v/>
      </c>
      <c r="G951" t="str">
        <f>IF(ISNA(VLOOKUP($A951,Debian!B:B,1,FALSE)),"","Yes")</f>
        <v>Yes</v>
      </c>
      <c r="H951" t="str">
        <f>IF(ISNA(VLOOKUP($A951,Debian!C:C,1,FALSE)),"","Yes")</f>
        <v>Yes</v>
      </c>
      <c r="J951" t="s">
        <v>2102</v>
      </c>
    </row>
    <row r="952" spans="1:10" x14ac:dyDescent="0.25">
      <c r="A952" t="s">
        <v>948</v>
      </c>
      <c r="B952" t="s">
        <v>1146</v>
      </c>
      <c r="C952" t="s">
        <v>947</v>
      </c>
      <c r="D952">
        <v>478</v>
      </c>
      <c r="F952" t="str">
        <f>IF(ISNA(VLOOKUP($A952,Debian!A:A,1,FALSE)),"","Yes")</f>
        <v/>
      </c>
      <c r="G952" t="str">
        <f>IF(ISNA(VLOOKUP($A952,Debian!B:B,1,FALSE)),"","Yes")</f>
        <v>Yes</v>
      </c>
      <c r="H952" t="str">
        <f>IF(ISNA(VLOOKUP($A952,Debian!C:C,1,FALSE)),"","Yes")</f>
        <v>Yes</v>
      </c>
      <c r="J952" t="s">
        <v>2103</v>
      </c>
    </row>
    <row r="953" spans="1:10" x14ac:dyDescent="0.25">
      <c r="A953" t="s">
        <v>949</v>
      </c>
      <c r="B953" t="s">
        <v>1146</v>
      </c>
      <c r="C953" t="s">
        <v>947</v>
      </c>
      <c r="D953">
        <v>252</v>
      </c>
      <c r="F953" t="str">
        <f>IF(ISNA(VLOOKUP($A953,Debian!A:A,1,FALSE)),"","Yes")</f>
        <v/>
      </c>
      <c r="G953" t="str">
        <f>IF(ISNA(VLOOKUP($A953,Debian!B:B,1,FALSE)),"","Yes")</f>
        <v/>
      </c>
      <c r="H953" t="str">
        <f>IF(ISNA(VLOOKUP($A953,Debian!C:C,1,FALSE)),"","Yes")</f>
        <v>Yes</v>
      </c>
      <c r="J953" t="s">
        <v>2104</v>
      </c>
    </row>
    <row r="954" spans="1:10" x14ac:dyDescent="0.25">
      <c r="A954" t="s">
        <v>950</v>
      </c>
      <c r="B954" t="s">
        <v>1146</v>
      </c>
      <c r="C954" t="s">
        <v>947</v>
      </c>
      <c r="D954">
        <v>454</v>
      </c>
      <c r="F954" t="str">
        <f>IF(ISNA(VLOOKUP($A954,Debian!A:A,1,FALSE)),"","Yes")</f>
        <v/>
      </c>
      <c r="G954" t="str">
        <f>IF(ISNA(VLOOKUP($A954,Debian!B:B,1,FALSE)),"","Yes")</f>
        <v>Yes</v>
      </c>
      <c r="H954" t="str">
        <f>IF(ISNA(VLOOKUP($A954,Debian!C:C,1,FALSE)),"","Yes")</f>
        <v>Yes</v>
      </c>
      <c r="J954" t="s">
        <v>2105</v>
      </c>
    </row>
    <row r="955" spans="1:10" x14ac:dyDescent="0.25">
      <c r="A955" t="s">
        <v>951</v>
      </c>
      <c r="B955" t="s">
        <v>1146</v>
      </c>
      <c r="C955" t="s">
        <v>947</v>
      </c>
      <c r="D955">
        <v>97</v>
      </c>
      <c r="F955" t="str">
        <f>IF(ISNA(VLOOKUP($A955,Debian!A:A,1,FALSE)),"","Yes")</f>
        <v/>
      </c>
      <c r="G955" t="str">
        <f>IF(ISNA(VLOOKUP($A955,Debian!B:B,1,FALSE)),"","Yes")</f>
        <v/>
      </c>
      <c r="H955" t="str">
        <f>IF(ISNA(VLOOKUP($A955,Debian!C:C,1,FALSE)),"","Yes")</f>
        <v/>
      </c>
      <c r="J955" t="s">
        <v>2106</v>
      </c>
    </row>
    <row r="956" spans="1:10" x14ac:dyDescent="0.25">
      <c r="A956" t="s">
        <v>952</v>
      </c>
      <c r="B956" t="s">
        <v>1146</v>
      </c>
      <c r="C956" t="s">
        <v>947</v>
      </c>
      <c r="D956">
        <v>415</v>
      </c>
      <c r="F956" t="str">
        <f>IF(ISNA(VLOOKUP($A956,Debian!A:A,1,FALSE)),"","Yes")</f>
        <v/>
      </c>
      <c r="G956" t="str">
        <f>IF(ISNA(VLOOKUP($A956,Debian!B:B,1,FALSE)),"","Yes")</f>
        <v/>
      </c>
      <c r="H956" t="str">
        <f>IF(ISNA(VLOOKUP($A956,Debian!C:C,1,FALSE)),"","Yes")</f>
        <v>Yes</v>
      </c>
      <c r="J956" t="s">
        <v>2107</v>
      </c>
    </row>
    <row r="957" spans="1:10" x14ac:dyDescent="0.25">
      <c r="A957" t="s">
        <v>953</v>
      </c>
      <c r="B957" t="s">
        <v>1146</v>
      </c>
      <c r="C957" t="s">
        <v>947</v>
      </c>
      <c r="D957">
        <v>154</v>
      </c>
      <c r="F957" t="str">
        <f>IF(ISNA(VLOOKUP($A957,Debian!A:A,1,FALSE)),"","Yes")</f>
        <v/>
      </c>
      <c r="G957" t="str">
        <f>IF(ISNA(VLOOKUP($A957,Debian!B:B,1,FALSE)),"","Yes")</f>
        <v/>
      </c>
      <c r="H957" t="str">
        <f>IF(ISNA(VLOOKUP($A957,Debian!C:C,1,FALSE)),"","Yes")</f>
        <v>Yes</v>
      </c>
      <c r="J957" t="s">
        <v>2108</v>
      </c>
    </row>
    <row r="958" spans="1:10" x14ac:dyDescent="0.25">
      <c r="A958" t="s">
        <v>954</v>
      </c>
      <c r="B958" t="s">
        <v>1146</v>
      </c>
      <c r="C958" t="s">
        <v>947</v>
      </c>
      <c r="D958">
        <v>548</v>
      </c>
      <c r="F958" t="str">
        <f>IF(ISNA(VLOOKUP($A958,Debian!A:A,1,FALSE)),"","Yes")</f>
        <v/>
      </c>
      <c r="G958" t="str">
        <f>IF(ISNA(VLOOKUP($A958,Debian!B:B,1,FALSE)),"","Yes")</f>
        <v/>
      </c>
      <c r="H958" t="str">
        <f>IF(ISNA(VLOOKUP($A958,Debian!C:C,1,FALSE)),"","Yes")</f>
        <v/>
      </c>
      <c r="J958" t="s">
        <v>2109</v>
      </c>
    </row>
    <row r="959" spans="1:10" x14ac:dyDescent="0.25">
      <c r="A959" t="s">
        <v>955</v>
      </c>
      <c r="B959" t="s">
        <v>1146</v>
      </c>
      <c r="C959" t="s">
        <v>947</v>
      </c>
      <c r="D959">
        <v>850</v>
      </c>
      <c r="F959" t="str">
        <f>IF(ISNA(VLOOKUP($A959,Debian!A:A,1,FALSE)),"","Yes")</f>
        <v/>
      </c>
      <c r="G959" t="str">
        <f>IF(ISNA(VLOOKUP($A959,Debian!B:B,1,FALSE)),"","Yes")</f>
        <v/>
      </c>
      <c r="H959" t="str">
        <f>IF(ISNA(VLOOKUP($A959,Debian!C:C,1,FALSE)),"","Yes")</f>
        <v>Yes</v>
      </c>
      <c r="J959" t="s">
        <v>2110</v>
      </c>
    </row>
    <row r="960" spans="1:10" x14ac:dyDescent="0.25">
      <c r="A960" t="s">
        <v>956</v>
      </c>
      <c r="B960" t="s">
        <v>1150</v>
      </c>
      <c r="C960" t="s">
        <v>1183</v>
      </c>
      <c r="D960">
        <v>300</v>
      </c>
      <c r="F960" t="str">
        <f>IF(ISNA(VLOOKUP($A960,Debian!A:A,1,FALSE)),"","Yes")</f>
        <v/>
      </c>
      <c r="G960" t="str">
        <f>IF(ISNA(VLOOKUP($A960,Debian!B:B,1,FALSE)),"","Yes")</f>
        <v/>
      </c>
      <c r="H960" t="str">
        <f>IF(ISNA(VLOOKUP($A960,Debian!C:C,1,FALSE)),"","Yes")</f>
        <v>Yes</v>
      </c>
      <c r="J960" t="s">
        <v>2111</v>
      </c>
    </row>
    <row r="961" spans="1:10" x14ac:dyDescent="0.25">
      <c r="A961" t="s">
        <v>957</v>
      </c>
      <c r="B961" t="s">
        <v>1146</v>
      </c>
      <c r="C961" t="s">
        <v>1183</v>
      </c>
      <c r="D961">
        <v>779</v>
      </c>
      <c r="F961" t="str">
        <f>IF(ISNA(VLOOKUP($A961,Debian!A:A,1,FALSE)),"","Yes")</f>
        <v/>
      </c>
      <c r="G961" t="str">
        <f>IF(ISNA(VLOOKUP($A961,Debian!B:B,1,FALSE)),"","Yes")</f>
        <v/>
      </c>
      <c r="H961" t="str">
        <f>IF(ISNA(VLOOKUP($A961,Debian!C:C,1,FALSE)),"","Yes")</f>
        <v>Yes</v>
      </c>
      <c r="J961" t="s">
        <v>2112</v>
      </c>
    </row>
    <row r="962" spans="1:10" x14ac:dyDescent="0.25">
      <c r="A962" t="s">
        <v>958</v>
      </c>
      <c r="B962" t="s">
        <v>1150</v>
      </c>
      <c r="C962" t="s">
        <v>947</v>
      </c>
      <c r="D962">
        <v>202</v>
      </c>
      <c r="F962" t="str">
        <f>IF(ISNA(VLOOKUP($A962,Debian!A:A,1,FALSE)),"","Yes")</f>
        <v/>
      </c>
      <c r="G962" t="str">
        <f>IF(ISNA(VLOOKUP($A962,Debian!B:B,1,FALSE)),"","Yes")</f>
        <v/>
      </c>
      <c r="H962" t="str">
        <f>IF(ISNA(VLOOKUP($A962,Debian!C:C,1,FALSE)),"","Yes")</f>
        <v/>
      </c>
      <c r="J962" t="s">
        <v>2113</v>
      </c>
    </row>
    <row r="963" spans="1:10" x14ac:dyDescent="0.25">
      <c r="A963" t="s">
        <v>959</v>
      </c>
      <c r="B963" t="s">
        <v>1146</v>
      </c>
      <c r="C963" t="s">
        <v>947</v>
      </c>
      <c r="D963">
        <v>2494</v>
      </c>
      <c r="F963" t="str">
        <f>IF(ISNA(VLOOKUP($A963,Debian!A:A,1,FALSE)),"","Yes")</f>
        <v/>
      </c>
      <c r="G963" t="str">
        <f>IF(ISNA(VLOOKUP($A963,Debian!B:B,1,FALSE)),"","Yes")</f>
        <v/>
      </c>
      <c r="H963" t="str">
        <f>IF(ISNA(VLOOKUP($A963,Debian!C:C,1,FALSE)),"","Yes")</f>
        <v>Yes</v>
      </c>
      <c r="J963" t="s">
        <v>2114</v>
      </c>
    </row>
    <row r="964" spans="1:10" x14ac:dyDescent="0.25">
      <c r="A964" t="s">
        <v>960</v>
      </c>
      <c r="B964" t="s">
        <v>1146</v>
      </c>
      <c r="C964" t="s">
        <v>947</v>
      </c>
      <c r="D964">
        <v>545</v>
      </c>
      <c r="F964" t="str">
        <f>IF(ISNA(VLOOKUP($A964,Debian!A:A,1,FALSE)),"","Yes")</f>
        <v/>
      </c>
      <c r="G964" t="str">
        <f>IF(ISNA(VLOOKUP($A964,Debian!B:B,1,FALSE)),"","Yes")</f>
        <v/>
      </c>
      <c r="H964" t="str">
        <f>IF(ISNA(VLOOKUP($A964,Debian!C:C,1,FALSE)),"","Yes")</f>
        <v/>
      </c>
      <c r="J964" t="s">
        <v>2115</v>
      </c>
    </row>
    <row r="965" spans="1:10" x14ac:dyDescent="0.25">
      <c r="A965" t="s">
        <v>961</v>
      </c>
      <c r="B965" t="s">
        <v>1150</v>
      </c>
      <c r="C965" t="s">
        <v>1186</v>
      </c>
      <c r="D965">
        <v>76</v>
      </c>
      <c r="F965" t="str">
        <f>IF(ISNA(VLOOKUP($A965,Debian!A:A,1,FALSE)),"","Yes")</f>
        <v/>
      </c>
      <c r="G965" t="str">
        <f>IF(ISNA(VLOOKUP($A965,Debian!B:B,1,FALSE)),"","Yes")</f>
        <v/>
      </c>
      <c r="H965" t="str">
        <f>IF(ISNA(VLOOKUP($A965,Debian!C:C,1,FALSE)),"","Yes")</f>
        <v/>
      </c>
      <c r="J965" t="s">
        <v>2116</v>
      </c>
    </row>
    <row r="966" spans="1:10" x14ac:dyDescent="0.25">
      <c r="A966" t="s">
        <v>962</v>
      </c>
      <c r="B966" t="s">
        <v>1149</v>
      </c>
      <c r="C966" t="s">
        <v>947</v>
      </c>
      <c r="D966">
        <v>119</v>
      </c>
      <c r="F966" t="str">
        <f>IF(ISNA(VLOOKUP($A966,Debian!A:A,1,FALSE)),"","Yes")</f>
        <v/>
      </c>
      <c r="G966" t="str">
        <f>IF(ISNA(VLOOKUP($A966,Debian!B:B,1,FALSE)),"","Yes")</f>
        <v>Yes</v>
      </c>
      <c r="H966" t="str">
        <f>IF(ISNA(VLOOKUP($A966,Debian!C:C,1,FALSE)),"","Yes")</f>
        <v>Yes</v>
      </c>
      <c r="J966" t="s">
        <v>2117</v>
      </c>
    </row>
    <row r="967" spans="1:10" x14ac:dyDescent="0.25">
      <c r="A967" t="s">
        <v>963</v>
      </c>
      <c r="B967" t="s">
        <v>1146</v>
      </c>
      <c r="C967" t="s">
        <v>947</v>
      </c>
      <c r="D967">
        <v>134</v>
      </c>
      <c r="F967" t="str">
        <f>IF(ISNA(VLOOKUP($A967,Debian!A:A,1,FALSE)),"","Yes")</f>
        <v/>
      </c>
      <c r="G967" t="str">
        <f>IF(ISNA(VLOOKUP($A967,Debian!B:B,1,FALSE)),"","Yes")</f>
        <v/>
      </c>
      <c r="H967" t="str">
        <f>IF(ISNA(VLOOKUP($A967,Debian!C:C,1,FALSE)),"","Yes")</f>
        <v/>
      </c>
      <c r="J967" t="s">
        <v>2118</v>
      </c>
    </row>
    <row r="968" spans="1:10" x14ac:dyDescent="0.25">
      <c r="A968" t="s">
        <v>964</v>
      </c>
      <c r="B968" t="s">
        <v>1146</v>
      </c>
      <c r="C968" t="s">
        <v>947</v>
      </c>
      <c r="D968">
        <v>7979</v>
      </c>
      <c r="F968" t="str">
        <f>IF(ISNA(VLOOKUP($A968,Debian!A:A,1,FALSE)),"","Yes")</f>
        <v/>
      </c>
      <c r="G968" t="str">
        <f>IF(ISNA(VLOOKUP($A968,Debian!B:B,1,FALSE)),"","Yes")</f>
        <v/>
      </c>
      <c r="H968" t="str">
        <f>IF(ISNA(VLOOKUP($A968,Debian!C:C,1,FALSE)),"","Yes")</f>
        <v>Yes</v>
      </c>
      <c r="J968" t="s">
        <v>2119</v>
      </c>
    </row>
    <row r="969" spans="1:10" x14ac:dyDescent="0.25">
      <c r="A969" t="s">
        <v>965</v>
      </c>
      <c r="B969" t="s">
        <v>1146</v>
      </c>
      <c r="C969" t="s">
        <v>947</v>
      </c>
      <c r="D969">
        <v>331</v>
      </c>
      <c r="F969" t="str">
        <f>IF(ISNA(VLOOKUP($A969,Debian!A:A,1,FALSE)),"","Yes")</f>
        <v/>
      </c>
      <c r="G969" t="str">
        <f>IF(ISNA(VLOOKUP($A969,Debian!B:B,1,FALSE)),"","Yes")</f>
        <v/>
      </c>
      <c r="H969" t="str">
        <f>IF(ISNA(VLOOKUP($A969,Debian!C:C,1,FALSE)),"","Yes")</f>
        <v/>
      </c>
      <c r="J969" t="s">
        <v>2120</v>
      </c>
    </row>
    <row r="970" spans="1:10" x14ac:dyDescent="0.25">
      <c r="A970" t="s">
        <v>966</v>
      </c>
      <c r="B970" t="s">
        <v>1150</v>
      </c>
      <c r="C970" t="s">
        <v>947</v>
      </c>
      <c r="D970">
        <v>507</v>
      </c>
      <c r="F970" t="str">
        <f>IF(ISNA(VLOOKUP($A970,Debian!A:A,1,FALSE)),"","Yes")</f>
        <v/>
      </c>
      <c r="G970" t="str">
        <f>IF(ISNA(VLOOKUP($A970,Debian!B:B,1,FALSE)),"","Yes")</f>
        <v/>
      </c>
      <c r="H970" t="str">
        <f>IF(ISNA(VLOOKUP($A970,Debian!C:C,1,FALSE)),"","Yes")</f>
        <v/>
      </c>
      <c r="J970" t="s">
        <v>2121</v>
      </c>
    </row>
    <row r="971" spans="1:10" x14ac:dyDescent="0.25">
      <c r="A971" t="s">
        <v>967</v>
      </c>
      <c r="B971" t="s">
        <v>1146</v>
      </c>
      <c r="C971" t="s">
        <v>947</v>
      </c>
      <c r="D971">
        <v>87</v>
      </c>
      <c r="F971" t="str">
        <f>IF(ISNA(VLOOKUP($A971,Debian!A:A,1,FALSE)),"","Yes")</f>
        <v/>
      </c>
      <c r="G971" t="str">
        <f>IF(ISNA(VLOOKUP($A971,Debian!B:B,1,FALSE)),"","Yes")</f>
        <v/>
      </c>
      <c r="H971" t="str">
        <f>IF(ISNA(VLOOKUP($A971,Debian!C:C,1,FALSE)),"","Yes")</f>
        <v/>
      </c>
      <c r="J971" t="s">
        <v>2122</v>
      </c>
    </row>
    <row r="972" spans="1:10" x14ac:dyDescent="0.25">
      <c r="A972" t="s">
        <v>968</v>
      </c>
      <c r="B972" t="s">
        <v>1146</v>
      </c>
      <c r="C972" t="s">
        <v>947</v>
      </c>
      <c r="D972">
        <v>81</v>
      </c>
      <c r="F972" t="str">
        <f>IF(ISNA(VLOOKUP($A972,Debian!A:A,1,FALSE)),"","Yes")</f>
        <v/>
      </c>
      <c r="G972" t="str">
        <f>IF(ISNA(VLOOKUP($A972,Debian!B:B,1,FALSE)),"","Yes")</f>
        <v/>
      </c>
      <c r="H972" t="str">
        <f>IF(ISNA(VLOOKUP($A972,Debian!C:C,1,FALSE)),"","Yes")</f>
        <v/>
      </c>
      <c r="J972" t="s">
        <v>2123</v>
      </c>
    </row>
    <row r="973" spans="1:10" x14ac:dyDescent="0.25">
      <c r="A973" t="s">
        <v>969</v>
      </c>
      <c r="B973" t="s">
        <v>1146</v>
      </c>
      <c r="C973" t="s">
        <v>947</v>
      </c>
      <c r="D973">
        <v>1050</v>
      </c>
      <c r="F973" t="str">
        <f>IF(ISNA(VLOOKUP($A973,Debian!A:A,1,FALSE)),"","Yes")</f>
        <v/>
      </c>
      <c r="G973" t="str">
        <f>IF(ISNA(VLOOKUP($A973,Debian!B:B,1,FALSE)),"","Yes")</f>
        <v>Yes</v>
      </c>
      <c r="H973" t="str">
        <f>IF(ISNA(VLOOKUP($A973,Debian!C:C,1,FALSE)),"","Yes")</f>
        <v>Yes</v>
      </c>
      <c r="J973" t="s">
        <v>2124</v>
      </c>
    </row>
    <row r="974" spans="1:10" x14ac:dyDescent="0.25">
      <c r="A974" t="s">
        <v>970</v>
      </c>
      <c r="B974" t="s">
        <v>1146</v>
      </c>
      <c r="C974" t="s">
        <v>947</v>
      </c>
      <c r="D974">
        <v>470</v>
      </c>
      <c r="F974" t="str">
        <f>IF(ISNA(VLOOKUP($A974,Debian!A:A,1,FALSE)),"","Yes")</f>
        <v/>
      </c>
      <c r="G974" t="str">
        <f>IF(ISNA(VLOOKUP($A974,Debian!B:B,1,FALSE)),"","Yes")</f>
        <v/>
      </c>
      <c r="H974" t="str">
        <f>IF(ISNA(VLOOKUP($A974,Debian!C:C,1,FALSE)),"","Yes")</f>
        <v/>
      </c>
      <c r="J974" t="s">
        <v>2125</v>
      </c>
    </row>
    <row r="975" spans="1:10" x14ac:dyDescent="0.25">
      <c r="A975" t="s">
        <v>971</v>
      </c>
      <c r="B975" t="s">
        <v>1146</v>
      </c>
      <c r="C975" t="s">
        <v>947</v>
      </c>
      <c r="D975">
        <v>183</v>
      </c>
      <c r="F975" t="str">
        <f>IF(ISNA(VLOOKUP($A975,Debian!A:A,1,FALSE)),"","Yes")</f>
        <v/>
      </c>
      <c r="G975" t="str">
        <f>IF(ISNA(VLOOKUP($A975,Debian!B:B,1,FALSE)),"","Yes")</f>
        <v>Yes</v>
      </c>
      <c r="H975" t="str">
        <f>IF(ISNA(VLOOKUP($A975,Debian!C:C,1,FALSE)),"","Yes")</f>
        <v>Yes</v>
      </c>
      <c r="J975" t="s">
        <v>2126</v>
      </c>
    </row>
    <row r="976" spans="1:10" x14ac:dyDescent="0.25">
      <c r="A976" t="s">
        <v>972</v>
      </c>
      <c r="B976" t="s">
        <v>1146</v>
      </c>
      <c r="C976" t="s">
        <v>947</v>
      </c>
      <c r="D976">
        <v>386</v>
      </c>
      <c r="F976" t="str">
        <f>IF(ISNA(VLOOKUP($A976,Debian!A:A,1,FALSE)),"","Yes")</f>
        <v/>
      </c>
      <c r="G976" t="str">
        <f>IF(ISNA(VLOOKUP($A976,Debian!B:B,1,FALSE)),"","Yes")</f>
        <v/>
      </c>
      <c r="H976" t="str">
        <f>IF(ISNA(VLOOKUP($A976,Debian!C:C,1,FALSE)),"","Yes")</f>
        <v/>
      </c>
      <c r="J976" t="s">
        <v>2127</v>
      </c>
    </row>
    <row r="977" spans="1:10" x14ac:dyDescent="0.25">
      <c r="A977" t="s">
        <v>973</v>
      </c>
      <c r="B977" t="s">
        <v>1146</v>
      </c>
      <c r="C977" t="s">
        <v>947</v>
      </c>
      <c r="D977">
        <v>6829</v>
      </c>
      <c r="F977" t="str">
        <f>IF(ISNA(VLOOKUP($A977,Debian!A:A,1,FALSE)),"","Yes")</f>
        <v/>
      </c>
      <c r="G977" t="str">
        <f>IF(ISNA(VLOOKUP($A977,Debian!B:B,1,FALSE)),"","Yes")</f>
        <v/>
      </c>
      <c r="H977" t="str">
        <f>IF(ISNA(VLOOKUP($A977,Debian!C:C,1,FALSE)),"","Yes")</f>
        <v/>
      </c>
      <c r="J977" t="s">
        <v>2128</v>
      </c>
    </row>
    <row r="978" spans="1:10" x14ac:dyDescent="0.25">
      <c r="A978" t="s">
        <v>974</v>
      </c>
      <c r="B978" t="s">
        <v>1146</v>
      </c>
      <c r="C978" t="s">
        <v>947</v>
      </c>
      <c r="D978">
        <v>484</v>
      </c>
      <c r="F978" t="str">
        <f>IF(ISNA(VLOOKUP($A978,Debian!A:A,1,FALSE)),"","Yes")</f>
        <v/>
      </c>
      <c r="G978" t="str">
        <f>IF(ISNA(VLOOKUP($A978,Debian!B:B,1,FALSE)),"","Yes")</f>
        <v/>
      </c>
      <c r="H978" t="str">
        <f>IF(ISNA(VLOOKUP($A978,Debian!C:C,1,FALSE)),"","Yes")</f>
        <v/>
      </c>
      <c r="J978" t="s">
        <v>2129</v>
      </c>
    </row>
    <row r="979" spans="1:10" x14ac:dyDescent="0.25">
      <c r="A979" t="s">
        <v>975</v>
      </c>
      <c r="B979" t="s">
        <v>1146</v>
      </c>
      <c r="C979" t="s">
        <v>947</v>
      </c>
      <c r="D979">
        <v>95</v>
      </c>
      <c r="F979" t="str">
        <f>IF(ISNA(VLOOKUP($A979,Debian!A:A,1,FALSE)),"","Yes")</f>
        <v/>
      </c>
      <c r="G979" t="str">
        <f>IF(ISNA(VLOOKUP($A979,Debian!B:B,1,FALSE)),"","Yes")</f>
        <v/>
      </c>
      <c r="H979" t="str">
        <f>IF(ISNA(VLOOKUP($A979,Debian!C:C,1,FALSE)),"","Yes")</f>
        <v/>
      </c>
      <c r="J979" t="s">
        <v>2130</v>
      </c>
    </row>
    <row r="980" spans="1:10" x14ac:dyDescent="0.25">
      <c r="A980" t="s">
        <v>976</v>
      </c>
      <c r="B980" t="s">
        <v>1146</v>
      </c>
      <c r="C980" t="s">
        <v>947</v>
      </c>
      <c r="D980">
        <v>192</v>
      </c>
      <c r="F980" t="str">
        <f>IF(ISNA(VLOOKUP($A980,Debian!A:A,1,FALSE)),"","Yes")</f>
        <v/>
      </c>
      <c r="G980" t="str">
        <f>IF(ISNA(VLOOKUP($A980,Debian!B:B,1,FALSE)),"","Yes")</f>
        <v/>
      </c>
      <c r="H980" t="str">
        <f>IF(ISNA(VLOOKUP($A980,Debian!C:C,1,FALSE)),"","Yes")</f>
        <v/>
      </c>
      <c r="J980" t="s">
        <v>2131</v>
      </c>
    </row>
    <row r="981" spans="1:10" x14ac:dyDescent="0.25">
      <c r="A981" t="s">
        <v>977</v>
      </c>
      <c r="B981" t="s">
        <v>1146</v>
      </c>
      <c r="C981" t="s">
        <v>947</v>
      </c>
      <c r="D981">
        <v>76</v>
      </c>
      <c r="F981" t="str">
        <f>IF(ISNA(VLOOKUP($A981,Debian!A:A,1,FALSE)),"","Yes")</f>
        <v/>
      </c>
      <c r="G981" t="str">
        <f>IF(ISNA(VLOOKUP($A981,Debian!B:B,1,FALSE)),"","Yes")</f>
        <v/>
      </c>
      <c r="H981" t="str">
        <f>IF(ISNA(VLOOKUP($A981,Debian!C:C,1,FALSE)),"","Yes")</f>
        <v/>
      </c>
      <c r="J981" t="s">
        <v>2132</v>
      </c>
    </row>
    <row r="982" spans="1:10" x14ac:dyDescent="0.25">
      <c r="A982" t="s">
        <v>978</v>
      </c>
      <c r="B982" t="s">
        <v>1146</v>
      </c>
      <c r="C982" t="s">
        <v>947</v>
      </c>
      <c r="D982">
        <v>403</v>
      </c>
      <c r="F982" t="str">
        <f>IF(ISNA(VLOOKUP($A982,Debian!A:A,1,FALSE)),"","Yes")</f>
        <v/>
      </c>
      <c r="G982" t="str">
        <f>IF(ISNA(VLOOKUP($A982,Debian!B:B,1,FALSE)),"","Yes")</f>
        <v/>
      </c>
      <c r="H982" t="str">
        <f>IF(ISNA(VLOOKUP($A982,Debian!C:C,1,FALSE)),"","Yes")</f>
        <v/>
      </c>
      <c r="J982" t="s">
        <v>2133</v>
      </c>
    </row>
    <row r="983" spans="1:10" x14ac:dyDescent="0.25">
      <c r="A983" t="s">
        <v>979</v>
      </c>
      <c r="B983" t="s">
        <v>1146</v>
      </c>
      <c r="C983" t="s">
        <v>947</v>
      </c>
      <c r="D983">
        <v>752</v>
      </c>
      <c r="F983" t="str">
        <f>IF(ISNA(VLOOKUP($A983,Debian!A:A,1,FALSE)),"","Yes")</f>
        <v/>
      </c>
      <c r="G983" t="str">
        <f>IF(ISNA(VLOOKUP($A983,Debian!B:B,1,FALSE)),"","Yes")</f>
        <v/>
      </c>
      <c r="H983" t="str">
        <f>IF(ISNA(VLOOKUP($A983,Debian!C:C,1,FALSE)),"","Yes")</f>
        <v/>
      </c>
      <c r="J983" t="s">
        <v>2134</v>
      </c>
    </row>
    <row r="984" spans="1:10" x14ac:dyDescent="0.25">
      <c r="A984" t="s">
        <v>980</v>
      </c>
      <c r="B984" t="s">
        <v>1146</v>
      </c>
      <c r="C984" t="s">
        <v>947</v>
      </c>
      <c r="D984">
        <v>74</v>
      </c>
      <c r="F984" t="str">
        <f>IF(ISNA(VLOOKUP($A984,Debian!A:A,1,FALSE)),"","Yes")</f>
        <v/>
      </c>
      <c r="G984" t="str">
        <f>IF(ISNA(VLOOKUP($A984,Debian!B:B,1,FALSE)),"","Yes")</f>
        <v>Yes</v>
      </c>
      <c r="H984" t="str">
        <f>IF(ISNA(VLOOKUP($A984,Debian!C:C,1,FALSE)),"","Yes")</f>
        <v>Yes</v>
      </c>
      <c r="J984" t="s">
        <v>2135</v>
      </c>
    </row>
    <row r="985" spans="1:10" x14ac:dyDescent="0.25">
      <c r="A985" t="s">
        <v>981</v>
      </c>
      <c r="B985" t="s">
        <v>1146</v>
      </c>
      <c r="C985" t="s">
        <v>947</v>
      </c>
      <c r="D985">
        <v>55</v>
      </c>
      <c r="F985" t="str">
        <f>IF(ISNA(VLOOKUP($A985,Debian!A:A,1,FALSE)),"","Yes")</f>
        <v/>
      </c>
      <c r="G985" t="str">
        <f>IF(ISNA(VLOOKUP($A985,Debian!B:B,1,FALSE)),"","Yes")</f>
        <v/>
      </c>
      <c r="H985" t="str">
        <f>IF(ISNA(VLOOKUP($A985,Debian!C:C,1,FALSE)),"","Yes")</f>
        <v/>
      </c>
      <c r="J985" t="s">
        <v>2136</v>
      </c>
    </row>
    <row r="986" spans="1:10" x14ac:dyDescent="0.25">
      <c r="A986" t="s">
        <v>982</v>
      </c>
      <c r="B986" t="s">
        <v>1149</v>
      </c>
      <c r="C986" t="s">
        <v>947</v>
      </c>
      <c r="D986">
        <v>163</v>
      </c>
      <c r="F986" t="str">
        <f>IF(ISNA(VLOOKUP($A986,Debian!A:A,1,FALSE)),"","Yes")</f>
        <v/>
      </c>
      <c r="G986" t="str">
        <f>IF(ISNA(VLOOKUP($A986,Debian!B:B,1,FALSE)),"","Yes")</f>
        <v>Yes</v>
      </c>
      <c r="H986" t="str">
        <f>IF(ISNA(VLOOKUP($A986,Debian!C:C,1,FALSE)),"","Yes")</f>
        <v>Yes</v>
      </c>
      <c r="J986" t="s">
        <v>2137</v>
      </c>
    </row>
    <row r="987" spans="1:10" x14ac:dyDescent="0.25">
      <c r="A987" t="s">
        <v>983</v>
      </c>
      <c r="B987" t="s">
        <v>1146</v>
      </c>
      <c r="C987" t="s">
        <v>947</v>
      </c>
      <c r="D987">
        <v>20</v>
      </c>
      <c r="F987" t="str">
        <f>IF(ISNA(VLOOKUP($A987,Debian!A:A,1,FALSE)),"","Yes")</f>
        <v/>
      </c>
      <c r="G987" t="str">
        <f>IF(ISNA(VLOOKUP($A987,Debian!B:B,1,FALSE)),"","Yes")</f>
        <v/>
      </c>
      <c r="H987" t="str">
        <f>IF(ISNA(VLOOKUP($A987,Debian!C:C,1,FALSE)),"","Yes")</f>
        <v>Yes</v>
      </c>
      <c r="J987" t="s">
        <v>2138</v>
      </c>
    </row>
    <row r="988" spans="1:10" x14ac:dyDescent="0.25">
      <c r="A988" t="s">
        <v>984</v>
      </c>
      <c r="B988" t="s">
        <v>1146</v>
      </c>
      <c r="C988" t="s">
        <v>947</v>
      </c>
      <c r="D988">
        <v>64</v>
      </c>
      <c r="F988" t="str">
        <f>IF(ISNA(VLOOKUP($A988,Debian!A:A,1,FALSE)),"","Yes")</f>
        <v/>
      </c>
      <c r="G988" t="str">
        <f>IF(ISNA(VLOOKUP($A988,Debian!B:B,1,FALSE)),"","Yes")</f>
        <v/>
      </c>
      <c r="H988" t="str">
        <f>IF(ISNA(VLOOKUP($A988,Debian!C:C,1,FALSE)),"","Yes")</f>
        <v/>
      </c>
      <c r="J988" t="s">
        <v>2139</v>
      </c>
    </row>
    <row r="989" spans="1:10" x14ac:dyDescent="0.25">
      <c r="A989" t="s">
        <v>985</v>
      </c>
      <c r="B989" t="s">
        <v>1146</v>
      </c>
      <c r="C989" t="s">
        <v>947</v>
      </c>
      <c r="D989">
        <v>239</v>
      </c>
      <c r="F989" t="str">
        <f>IF(ISNA(VLOOKUP($A989,Debian!A:A,1,FALSE)),"","Yes")</f>
        <v/>
      </c>
      <c r="G989" t="str">
        <f>IF(ISNA(VLOOKUP($A989,Debian!B:B,1,FALSE)),"","Yes")</f>
        <v/>
      </c>
      <c r="H989" t="str">
        <f>IF(ISNA(VLOOKUP($A989,Debian!C:C,1,FALSE)),"","Yes")</f>
        <v/>
      </c>
      <c r="J989" t="s">
        <v>2140</v>
      </c>
    </row>
    <row r="990" spans="1:10" x14ac:dyDescent="0.25">
      <c r="A990" t="s">
        <v>986</v>
      </c>
      <c r="B990" t="s">
        <v>1146</v>
      </c>
      <c r="C990" t="s">
        <v>947</v>
      </c>
      <c r="D990">
        <v>226</v>
      </c>
      <c r="F990" t="str">
        <f>IF(ISNA(VLOOKUP($A990,Debian!A:A,1,FALSE)),"","Yes")</f>
        <v/>
      </c>
      <c r="G990" t="str">
        <f>IF(ISNA(VLOOKUP($A990,Debian!B:B,1,FALSE)),"","Yes")</f>
        <v/>
      </c>
      <c r="H990" t="str">
        <f>IF(ISNA(VLOOKUP($A990,Debian!C:C,1,FALSE)),"","Yes")</f>
        <v/>
      </c>
      <c r="J990" t="s">
        <v>2141</v>
      </c>
    </row>
    <row r="991" spans="1:10" x14ac:dyDescent="0.25">
      <c r="A991" t="s">
        <v>987</v>
      </c>
      <c r="B991" t="s">
        <v>1146</v>
      </c>
      <c r="C991" t="s">
        <v>947</v>
      </c>
      <c r="D991">
        <v>140</v>
      </c>
      <c r="F991" t="str">
        <f>IF(ISNA(VLOOKUP($A991,Debian!A:A,1,FALSE)),"","Yes")</f>
        <v/>
      </c>
      <c r="G991" t="str">
        <f>IF(ISNA(VLOOKUP($A991,Debian!B:B,1,FALSE)),"","Yes")</f>
        <v/>
      </c>
      <c r="H991" t="str">
        <f>IF(ISNA(VLOOKUP($A991,Debian!C:C,1,FALSE)),"","Yes")</f>
        <v/>
      </c>
      <c r="J991" t="s">
        <v>2142</v>
      </c>
    </row>
    <row r="992" spans="1:10" x14ac:dyDescent="0.25">
      <c r="A992" t="s">
        <v>988</v>
      </c>
      <c r="B992" t="s">
        <v>1149</v>
      </c>
      <c r="C992" t="s">
        <v>947</v>
      </c>
      <c r="D992">
        <v>292</v>
      </c>
      <c r="F992" t="str">
        <f>IF(ISNA(VLOOKUP($A992,Debian!A:A,1,FALSE)),"","Yes")</f>
        <v/>
      </c>
      <c r="G992" t="str">
        <f>IF(ISNA(VLOOKUP($A992,Debian!B:B,1,FALSE)),"","Yes")</f>
        <v>Yes</v>
      </c>
      <c r="H992" t="str">
        <f>IF(ISNA(VLOOKUP($A992,Debian!C:C,1,FALSE)),"","Yes")</f>
        <v>Yes</v>
      </c>
      <c r="J992" t="s">
        <v>2143</v>
      </c>
    </row>
    <row r="993" spans="1:10" x14ac:dyDescent="0.25">
      <c r="A993" t="s">
        <v>989</v>
      </c>
      <c r="B993" t="s">
        <v>1149</v>
      </c>
      <c r="C993" t="s">
        <v>947</v>
      </c>
      <c r="D993">
        <v>3219</v>
      </c>
      <c r="F993" t="str">
        <f>IF(ISNA(VLOOKUP($A993,Debian!A:A,1,FALSE)),"","Yes")</f>
        <v/>
      </c>
      <c r="G993" t="str">
        <f>IF(ISNA(VLOOKUP($A993,Debian!B:B,1,FALSE)),"","Yes")</f>
        <v>Yes</v>
      </c>
      <c r="H993" t="str">
        <f>IF(ISNA(VLOOKUP($A993,Debian!C:C,1,FALSE)),"","Yes")</f>
        <v>Yes</v>
      </c>
      <c r="J993" t="s">
        <v>1786</v>
      </c>
    </row>
    <row r="994" spans="1:10" x14ac:dyDescent="0.25">
      <c r="A994" t="s">
        <v>990</v>
      </c>
      <c r="B994" t="s">
        <v>1146</v>
      </c>
      <c r="C994" t="s">
        <v>947</v>
      </c>
      <c r="D994">
        <v>36</v>
      </c>
      <c r="F994" t="str">
        <f>IF(ISNA(VLOOKUP($A994,Debian!A:A,1,FALSE)),"","Yes")</f>
        <v/>
      </c>
      <c r="G994" t="str">
        <f>IF(ISNA(VLOOKUP($A994,Debian!B:B,1,FALSE)),"","Yes")</f>
        <v/>
      </c>
      <c r="H994" t="str">
        <f>IF(ISNA(VLOOKUP($A994,Debian!C:C,1,FALSE)),"","Yes")</f>
        <v>Yes</v>
      </c>
      <c r="J994" t="s">
        <v>1789</v>
      </c>
    </row>
    <row r="995" spans="1:10" x14ac:dyDescent="0.25">
      <c r="A995" t="s">
        <v>991</v>
      </c>
      <c r="B995" t="s">
        <v>1146</v>
      </c>
      <c r="C995" t="s">
        <v>947</v>
      </c>
      <c r="D995">
        <v>544</v>
      </c>
      <c r="F995" t="str">
        <f>IF(ISNA(VLOOKUP($A995,Debian!A:A,1,FALSE)),"","Yes")</f>
        <v/>
      </c>
      <c r="G995" t="str">
        <f>IF(ISNA(VLOOKUP($A995,Debian!B:B,1,FALSE)),"","Yes")</f>
        <v/>
      </c>
      <c r="H995" t="str">
        <f>IF(ISNA(VLOOKUP($A995,Debian!C:C,1,FALSE)),"","Yes")</f>
        <v>Yes</v>
      </c>
      <c r="J995" t="s">
        <v>2144</v>
      </c>
    </row>
    <row r="996" spans="1:10" x14ac:dyDescent="0.25">
      <c r="A996" t="s">
        <v>992</v>
      </c>
      <c r="B996" t="s">
        <v>1146</v>
      </c>
      <c r="C996" t="s">
        <v>947</v>
      </c>
      <c r="D996">
        <v>454</v>
      </c>
      <c r="F996" t="str">
        <f>IF(ISNA(VLOOKUP($A996,Debian!A:A,1,FALSE)),"","Yes")</f>
        <v/>
      </c>
      <c r="G996" t="str">
        <f>IF(ISNA(VLOOKUP($A996,Debian!B:B,1,FALSE)),"","Yes")</f>
        <v/>
      </c>
      <c r="H996" t="str">
        <f>IF(ISNA(VLOOKUP($A996,Debian!C:C,1,FALSE)),"","Yes")</f>
        <v>Yes</v>
      </c>
      <c r="J996" t="s">
        <v>2145</v>
      </c>
    </row>
    <row r="997" spans="1:10" x14ac:dyDescent="0.25">
      <c r="A997" t="s">
        <v>993</v>
      </c>
      <c r="B997" t="s">
        <v>1146</v>
      </c>
      <c r="C997" t="s">
        <v>947</v>
      </c>
      <c r="D997">
        <v>81</v>
      </c>
      <c r="F997" t="str">
        <f>IF(ISNA(VLOOKUP($A997,Debian!A:A,1,FALSE)),"","Yes")</f>
        <v/>
      </c>
      <c r="G997" t="str">
        <f>IF(ISNA(VLOOKUP($A997,Debian!B:B,1,FALSE)),"","Yes")</f>
        <v/>
      </c>
      <c r="H997" t="str">
        <f>IF(ISNA(VLOOKUP($A997,Debian!C:C,1,FALSE)),"","Yes")</f>
        <v/>
      </c>
      <c r="J997" t="s">
        <v>2146</v>
      </c>
    </row>
    <row r="998" spans="1:10" x14ac:dyDescent="0.25">
      <c r="A998" t="s">
        <v>994</v>
      </c>
      <c r="B998" t="s">
        <v>1146</v>
      </c>
      <c r="C998" t="s">
        <v>947</v>
      </c>
      <c r="D998">
        <v>226</v>
      </c>
      <c r="F998" t="str">
        <f>IF(ISNA(VLOOKUP($A998,Debian!A:A,1,FALSE)),"","Yes")</f>
        <v/>
      </c>
      <c r="G998" t="str">
        <f>IF(ISNA(VLOOKUP($A998,Debian!B:B,1,FALSE)),"","Yes")</f>
        <v/>
      </c>
      <c r="H998" t="str">
        <f>IF(ISNA(VLOOKUP($A998,Debian!C:C,1,FALSE)),"","Yes")</f>
        <v>Yes</v>
      </c>
      <c r="J998" t="s">
        <v>2147</v>
      </c>
    </row>
    <row r="999" spans="1:10" x14ac:dyDescent="0.25">
      <c r="A999" t="s">
        <v>995</v>
      </c>
      <c r="B999" t="s">
        <v>1146</v>
      </c>
      <c r="C999" t="s">
        <v>947</v>
      </c>
      <c r="D999">
        <v>1</v>
      </c>
      <c r="F999" t="str">
        <f>IF(ISNA(VLOOKUP($A999,Debian!A:A,1,FALSE)),"","Yes")</f>
        <v/>
      </c>
      <c r="G999" t="str">
        <f>IF(ISNA(VLOOKUP($A999,Debian!B:B,1,FALSE)),"","Yes")</f>
        <v/>
      </c>
      <c r="H999" t="str">
        <f>IF(ISNA(VLOOKUP($A999,Debian!C:C,1,FALSE)),"","Yes")</f>
        <v/>
      </c>
      <c r="J999" t="s">
        <v>1788</v>
      </c>
    </row>
    <row r="1000" spans="1:10" x14ac:dyDescent="0.25">
      <c r="A1000" t="s">
        <v>996</v>
      </c>
      <c r="B1000" t="s">
        <v>1146</v>
      </c>
      <c r="C1000" t="s">
        <v>947</v>
      </c>
      <c r="D1000">
        <v>548</v>
      </c>
      <c r="F1000" t="str">
        <f>IF(ISNA(VLOOKUP($A1000,Debian!A:A,1,FALSE)),"","Yes")</f>
        <v/>
      </c>
      <c r="G1000" t="str">
        <f>IF(ISNA(VLOOKUP($A1000,Debian!B:B,1,FALSE)),"","Yes")</f>
        <v/>
      </c>
      <c r="H1000" t="str">
        <f>IF(ISNA(VLOOKUP($A1000,Debian!C:C,1,FALSE)),"","Yes")</f>
        <v/>
      </c>
      <c r="J1000" t="s">
        <v>2109</v>
      </c>
    </row>
    <row r="1001" spans="1:10" x14ac:dyDescent="0.25">
      <c r="A1001" t="s">
        <v>997</v>
      </c>
      <c r="B1001" t="s">
        <v>1150</v>
      </c>
      <c r="C1001" t="s">
        <v>947</v>
      </c>
      <c r="D1001">
        <v>182</v>
      </c>
      <c r="F1001" t="str">
        <f>IF(ISNA(VLOOKUP($A1001,Debian!A:A,1,FALSE)),"","Yes")</f>
        <v/>
      </c>
      <c r="G1001" t="str">
        <f>IF(ISNA(VLOOKUP($A1001,Debian!B:B,1,FALSE)),"","Yes")</f>
        <v/>
      </c>
      <c r="H1001" t="str">
        <f>IF(ISNA(VLOOKUP($A1001,Debian!C:C,1,FALSE)),"","Yes")</f>
        <v/>
      </c>
      <c r="J1001" t="s">
        <v>2113</v>
      </c>
    </row>
    <row r="1002" spans="1:10" x14ac:dyDescent="0.25">
      <c r="A1002" t="s">
        <v>998</v>
      </c>
      <c r="B1002" t="s">
        <v>1146</v>
      </c>
      <c r="C1002" t="s">
        <v>947</v>
      </c>
      <c r="D1002">
        <v>541</v>
      </c>
      <c r="F1002" t="str">
        <f>IF(ISNA(VLOOKUP($A1002,Debian!A:A,1,FALSE)),"","Yes")</f>
        <v/>
      </c>
      <c r="G1002" t="str">
        <f>IF(ISNA(VLOOKUP($A1002,Debian!B:B,1,FALSE)),"","Yes")</f>
        <v/>
      </c>
      <c r="H1002" t="str">
        <f>IF(ISNA(VLOOKUP($A1002,Debian!C:C,1,FALSE)),"","Yes")</f>
        <v/>
      </c>
      <c r="J1002" t="s">
        <v>2148</v>
      </c>
    </row>
    <row r="1003" spans="1:10" x14ac:dyDescent="0.25">
      <c r="A1003" t="s">
        <v>999</v>
      </c>
      <c r="B1003" t="s">
        <v>1150</v>
      </c>
      <c r="C1003" t="s">
        <v>1186</v>
      </c>
      <c r="D1003">
        <v>55</v>
      </c>
      <c r="F1003" t="str">
        <f>IF(ISNA(VLOOKUP($A1003,Debian!A:A,1,FALSE)),"","Yes")</f>
        <v/>
      </c>
      <c r="G1003" t="str">
        <f>IF(ISNA(VLOOKUP($A1003,Debian!B:B,1,FALSE)),"","Yes")</f>
        <v/>
      </c>
      <c r="H1003" t="str">
        <f>IF(ISNA(VLOOKUP($A1003,Debian!C:C,1,FALSE)),"","Yes")</f>
        <v/>
      </c>
      <c r="J1003" t="s">
        <v>2149</v>
      </c>
    </row>
    <row r="1004" spans="1:10" x14ac:dyDescent="0.25">
      <c r="A1004" t="s">
        <v>1000</v>
      </c>
      <c r="B1004" t="s">
        <v>1146</v>
      </c>
      <c r="C1004" t="s">
        <v>947</v>
      </c>
      <c r="D1004">
        <v>96</v>
      </c>
      <c r="F1004" t="str">
        <f>IF(ISNA(VLOOKUP($A1004,Debian!A:A,1,FALSE)),"","Yes")</f>
        <v/>
      </c>
      <c r="G1004" t="str">
        <f>IF(ISNA(VLOOKUP($A1004,Debian!B:B,1,FALSE)),"","Yes")</f>
        <v/>
      </c>
      <c r="H1004" t="str">
        <f>IF(ISNA(VLOOKUP($A1004,Debian!C:C,1,FALSE)),"","Yes")</f>
        <v>Yes</v>
      </c>
      <c r="J1004" t="s">
        <v>2150</v>
      </c>
    </row>
    <row r="1005" spans="1:10" x14ac:dyDescent="0.25">
      <c r="A1005" t="s">
        <v>1001</v>
      </c>
      <c r="B1005" t="s">
        <v>1146</v>
      </c>
      <c r="C1005" t="s">
        <v>947</v>
      </c>
      <c r="D1005">
        <v>7957</v>
      </c>
      <c r="F1005" t="str">
        <f>IF(ISNA(VLOOKUP($A1005,Debian!A:A,1,FALSE)),"","Yes")</f>
        <v/>
      </c>
      <c r="G1005" t="str">
        <f>IF(ISNA(VLOOKUP($A1005,Debian!B:B,1,FALSE)),"","Yes")</f>
        <v/>
      </c>
      <c r="H1005" t="str">
        <f>IF(ISNA(VLOOKUP($A1005,Debian!C:C,1,FALSE)),"","Yes")</f>
        <v/>
      </c>
      <c r="J1005" t="s">
        <v>2151</v>
      </c>
    </row>
    <row r="1006" spans="1:10" x14ac:dyDescent="0.25">
      <c r="A1006" t="s">
        <v>1002</v>
      </c>
      <c r="B1006" t="s">
        <v>1146</v>
      </c>
      <c r="C1006" t="s">
        <v>947</v>
      </c>
      <c r="D1006">
        <v>126</v>
      </c>
      <c r="F1006" t="str">
        <f>IF(ISNA(VLOOKUP($A1006,Debian!A:A,1,FALSE)),"","Yes")</f>
        <v/>
      </c>
      <c r="G1006" t="str">
        <f>IF(ISNA(VLOOKUP($A1006,Debian!B:B,1,FALSE)),"","Yes")</f>
        <v/>
      </c>
      <c r="H1006" t="str">
        <f>IF(ISNA(VLOOKUP($A1006,Debian!C:C,1,FALSE)),"","Yes")</f>
        <v/>
      </c>
      <c r="J1006" t="s">
        <v>2152</v>
      </c>
    </row>
    <row r="1007" spans="1:10" x14ac:dyDescent="0.25">
      <c r="A1007" t="s">
        <v>1003</v>
      </c>
      <c r="B1007" t="s">
        <v>1150</v>
      </c>
      <c r="C1007" t="s">
        <v>947</v>
      </c>
      <c r="D1007">
        <v>493</v>
      </c>
      <c r="F1007" t="str">
        <f>IF(ISNA(VLOOKUP($A1007,Debian!A:A,1,FALSE)),"","Yes")</f>
        <v/>
      </c>
      <c r="G1007" t="str">
        <f>IF(ISNA(VLOOKUP($A1007,Debian!B:B,1,FALSE)),"","Yes")</f>
        <v/>
      </c>
      <c r="H1007" t="str">
        <f>IF(ISNA(VLOOKUP($A1007,Debian!C:C,1,FALSE)),"","Yes")</f>
        <v/>
      </c>
      <c r="J1007" t="s">
        <v>2121</v>
      </c>
    </row>
    <row r="1008" spans="1:10" x14ac:dyDescent="0.25">
      <c r="A1008" t="s">
        <v>1004</v>
      </c>
      <c r="B1008" t="s">
        <v>1146</v>
      </c>
      <c r="C1008" t="s">
        <v>947</v>
      </c>
      <c r="D1008">
        <v>87</v>
      </c>
      <c r="F1008" t="str">
        <f>IF(ISNA(VLOOKUP($A1008,Debian!A:A,1,FALSE)),"","Yes")</f>
        <v/>
      </c>
      <c r="G1008" t="str">
        <f>IF(ISNA(VLOOKUP($A1008,Debian!B:B,1,FALSE)),"","Yes")</f>
        <v/>
      </c>
      <c r="H1008" t="str">
        <f>IF(ISNA(VLOOKUP($A1008,Debian!C:C,1,FALSE)),"","Yes")</f>
        <v/>
      </c>
      <c r="J1008" t="s">
        <v>2122</v>
      </c>
    </row>
    <row r="1009" spans="1:10" x14ac:dyDescent="0.25">
      <c r="A1009" t="s">
        <v>1005</v>
      </c>
      <c r="B1009" t="s">
        <v>1146</v>
      </c>
      <c r="C1009" t="s">
        <v>947</v>
      </c>
      <c r="D1009">
        <v>39</v>
      </c>
      <c r="F1009" t="str">
        <f>IF(ISNA(VLOOKUP($A1009,Debian!A:A,1,FALSE)),"","Yes")</f>
        <v/>
      </c>
      <c r="G1009" t="str">
        <f>IF(ISNA(VLOOKUP($A1009,Debian!B:B,1,FALSE)),"","Yes")</f>
        <v/>
      </c>
      <c r="H1009" t="str">
        <f>IF(ISNA(VLOOKUP($A1009,Debian!C:C,1,FALSE)),"","Yes")</f>
        <v/>
      </c>
      <c r="J1009" t="s">
        <v>2153</v>
      </c>
    </row>
    <row r="1010" spans="1:10" x14ac:dyDescent="0.25">
      <c r="A1010" t="s">
        <v>1006</v>
      </c>
      <c r="B1010" t="s">
        <v>1146</v>
      </c>
      <c r="C1010" t="s">
        <v>947</v>
      </c>
      <c r="D1010">
        <v>81</v>
      </c>
      <c r="F1010" t="str">
        <f>IF(ISNA(VLOOKUP($A1010,Debian!A:A,1,FALSE)),"","Yes")</f>
        <v/>
      </c>
      <c r="G1010" t="str">
        <f>IF(ISNA(VLOOKUP($A1010,Debian!B:B,1,FALSE)),"","Yes")</f>
        <v/>
      </c>
      <c r="H1010" t="str">
        <f>IF(ISNA(VLOOKUP($A1010,Debian!C:C,1,FALSE)),"","Yes")</f>
        <v/>
      </c>
      <c r="J1010" t="s">
        <v>2123</v>
      </c>
    </row>
    <row r="1011" spans="1:10" x14ac:dyDescent="0.25">
      <c r="A1011" t="s">
        <v>1007</v>
      </c>
      <c r="B1011" t="s">
        <v>1146</v>
      </c>
      <c r="C1011" t="s">
        <v>947</v>
      </c>
      <c r="D1011">
        <v>1053</v>
      </c>
      <c r="F1011" t="str">
        <f>IF(ISNA(VLOOKUP($A1011,Debian!A:A,1,FALSE)),"","Yes")</f>
        <v/>
      </c>
      <c r="G1011" t="str">
        <f>IF(ISNA(VLOOKUP($A1011,Debian!B:B,1,FALSE)),"","Yes")</f>
        <v/>
      </c>
      <c r="H1011" t="str">
        <f>IF(ISNA(VLOOKUP($A1011,Debian!C:C,1,FALSE)),"","Yes")</f>
        <v/>
      </c>
      <c r="J1011" t="s">
        <v>2154</v>
      </c>
    </row>
    <row r="1012" spans="1:10" x14ac:dyDescent="0.25">
      <c r="A1012" t="s">
        <v>1008</v>
      </c>
      <c r="B1012" t="s">
        <v>1146</v>
      </c>
      <c r="C1012" t="s">
        <v>947</v>
      </c>
      <c r="D1012">
        <v>441</v>
      </c>
      <c r="F1012" t="str">
        <f>IF(ISNA(VLOOKUP($A1012,Debian!A:A,1,FALSE)),"","Yes")</f>
        <v/>
      </c>
      <c r="G1012" t="str">
        <f>IF(ISNA(VLOOKUP($A1012,Debian!B:B,1,FALSE)),"","Yes")</f>
        <v/>
      </c>
      <c r="H1012" t="str">
        <f>IF(ISNA(VLOOKUP($A1012,Debian!C:C,1,FALSE)),"","Yes")</f>
        <v/>
      </c>
      <c r="J1012" t="s">
        <v>2155</v>
      </c>
    </row>
    <row r="1013" spans="1:10" x14ac:dyDescent="0.25">
      <c r="A1013" t="s">
        <v>1009</v>
      </c>
      <c r="B1013" t="s">
        <v>1146</v>
      </c>
      <c r="C1013" t="s">
        <v>947</v>
      </c>
      <c r="D1013">
        <v>154</v>
      </c>
      <c r="F1013" t="str">
        <f>IF(ISNA(VLOOKUP($A1013,Debian!A:A,1,FALSE)),"","Yes")</f>
        <v/>
      </c>
      <c r="G1013" t="str">
        <f>IF(ISNA(VLOOKUP($A1013,Debian!B:B,1,FALSE)),"","Yes")</f>
        <v/>
      </c>
      <c r="H1013" t="str">
        <f>IF(ISNA(VLOOKUP($A1013,Debian!C:C,1,FALSE)),"","Yes")</f>
        <v>Yes</v>
      </c>
      <c r="J1013" t="s">
        <v>2126</v>
      </c>
    </row>
    <row r="1014" spans="1:10" x14ac:dyDescent="0.25">
      <c r="A1014" t="s">
        <v>1010</v>
      </c>
      <c r="B1014" t="s">
        <v>1146</v>
      </c>
      <c r="C1014" t="s">
        <v>947</v>
      </c>
      <c r="D1014">
        <v>5740</v>
      </c>
      <c r="F1014" t="str">
        <f>IF(ISNA(VLOOKUP($A1014,Debian!A:A,1,FALSE)),"","Yes")</f>
        <v/>
      </c>
      <c r="G1014" t="str">
        <f>IF(ISNA(VLOOKUP($A1014,Debian!B:B,1,FALSE)),"","Yes")</f>
        <v/>
      </c>
      <c r="H1014" t="str">
        <f>IF(ISNA(VLOOKUP($A1014,Debian!C:C,1,FALSE)),"","Yes")</f>
        <v/>
      </c>
      <c r="J1014" t="s">
        <v>2156</v>
      </c>
    </row>
    <row r="1015" spans="1:10" x14ac:dyDescent="0.25">
      <c r="A1015" t="s">
        <v>1011</v>
      </c>
      <c r="B1015" t="s">
        <v>1146</v>
      </c>
      <c r="C1015" t="s">
        <v>947</v>
      </c>
      <c r="D1015">
        <v>482</v>
      </c>
      <c r="F1015" t="str">
        <f>IF(ISNA(VLOOKUP($A1015,Debian!A:A,1,FALSE)),"","Yes")</f>
        <v/>
      </c>
      <c r="G1015" t="str">
        <f>IF(ISNA(VLOOKUP($A1015,Debian!B:B,1,FALSE)),"","Yes")</f>
        <v/>
      </c>
      <c r="H1015" t="str">
        <f>IF(ISNA(VLOOKUP($A1015,Debian!C:C,1,FALSE)),"","Yes")</f>
        <v/>
      </c>
      <c r="J1015" t="s">
        <v>2157</v>
      </c>
    </row>
    <row r="1016" spans="1:10" x14ac:dyDescent="0.25">
      <c r="A1016" t="s">
        <v>1012</v>
      </c>
      <c r="B1016" t="s">
        <v>1146</v>
      </c>
      <c r="C1016" t="s">
        <v>947</v>
      </c>
      <c r="D1016">
        <v>96</v>
      </c>
      <c r="F1016" t="str">
        <f>IF(ISNA(VLOOKUP($A1016,Debian!A:A,1,FALSE)),"","Yes")</f>
        <v/>
      </c>
      <c r="G1016" t="str">
        <f>IF(ISNA(VLOOKUP($A1016,Debian!B:B,1,FALSE)),"","Yes")</f>
        <v/>
      </c>
      <c r="H1016" t="str">
        <f>IF(ISNA(VLOOKUP($A1016,Debian!C:C,1,FALSE)),"","Yes")</f>
        <v/>
      </c>
      <c r="J1016" t="s">
        <v>2158</v>
      </c>
    </row>
    <row r="1017" spans="1:10" x14ac:dyDescent="0.25">
      <c r="A1017" t="s">
        <v>1013</v>
      </c>
      <c r="B1017" t="s">
        <v>1146</v>
      </c>
      <c r="C1017" t="s">
        <v>947</v>
      </c>
      <c r="D1017">
        <v>192</v>
      </c>
      <c r="F1017" t="str">
        <f>IF(ISNA(VLOOKUP($A1017,Debian!A:A,1,FALSE)),"","Yes")</f>
        <v/>
      </c>
      <c r="G1017" t="str">
        <f>IF(ISNA(VLOOKUP($A1017,Debian!B:B,1,FALSE)),"","Yes")</f>
        <v/>
      </c>
      <c r="H1017" t="str">
        <f>IF(ISNA(VLOOKUP($A1017,Debian!C:C,1,FALSE)),"","Yes")</f>
        <v/>
      </c>
      <c r="J1017" t="s">
        <v>2159</v>
      </c>
    </row>
    <row r="1018" spans="1:10" x14ac:dyDescent="0.25">
      <c r="A1018" t="s">
        <v>1014</v>
      </c>
      <c r="B1018" t="s">
        <v>1146</v>
      </c>
      <c r="C1018" t="s">
        <v>947</v>
      </c>
      <c r="D1018">
        <v>76</v>
      </c>
      <c r="F1018" t="str">
        <f>IF(ISNA(VLOOKUP($A1018,Debian!A:A,1,FALSE)),"","Yes")</f>
        <v/>
      </c>
      <c r="G1018" t="str">
        <f>IF(ISNA(VLOOKUP($A1018,Debian!B:B,1,FALSE)),"","Yes")</f>
        <v/>
      </c>
      <c r="H1018" t="str">
        <f>IF(ISNA(VLOOKUP($A1018,Debian!C:C,1,FALSE)),"","Yes")</f>
        <v/>
      </c>
      <c r="J1018" t="s">
        <v>2160</v>
      </c>
    </row>
    <row r="1019" spans="1:10" x14ac:dyDescent="0.25">
      <c r="A1019" t="s">
        <v>1015</v>
      </c>
      <c r="B1019" t="s">
        <v>1146</v>
      </c>
      <c r="C1019" t="s">
        <v>947</v>
      </c>
      <c r="D1019">
        <v>281</v>
      </c>
      <c r="F1019" t="str">
        <f>IF(ISNA(VLOOKUP($A1019,Debian!A:A,1,FALSE)),"","Yes")</f>
        <v/>
      </c>
      <c r="G1019" t="str">
        <f>IF(ISNA(VLOOKUP($A1019,Debian!B:B,1,FALSE)),"","Yes")</f>
        <v/>
      </c>
      <c r="H1019" t="str">
        <f>IF(ISNA(VLOOKUP($A1019,Debian!C:C,1,FALSE)),"","Yes")</f>
        <v/>
      </c>
      <c r="J1019" t="s">
        <v>2133</v>
      </c>
    </row>
    <row r="1020" spans="1:10" x14ac:dyDescent="0.25">
      <c r="A1020" t="s">
        <v>1016</v>
      </c>
      <c r="B1020" t="s">
        <v>1146</v>
      </c>
      <c r="C1020" t="s">
        <v>947</v>
      </c>
      <c r="D1020">
        <v>635</v>
      </c>
      <c r="F1020" t="str">
        <f>IF(ISNA(VLOOKUP($A1020,Debian!A:A,1,FALSE)),"","Yes")</f>
        <v/>
      </c>
      <c r="G1020" t="str">
        <f>IF(ISNA(VLOOKUP($A1020,Debian!B:B,1,FALSE)),"","Yes")</f>
        <v/>
      </c>
      <c r="H1020" t="str">
        <f>IF(ISNA(VLOOKUP($A1020,Debian!C:C,1,FALSE)),"","Yes")</f>
        <v/>
      </c>
      <c r="J1020" t="s">
        <v>2161</v>
      </c>
    </row>
    <row r="1021" spans="1:10" x14ac:dyDescent="0.25">
      <c r="A1021" t="s">
        <v>1017</v>
      </c>
      <c r="B1021" t="s">
        <v>1146</v>
      </c>
      <c r="C1021" t="s">
        <v>947</v>
      </c>
      <c r="D1021">
        <v>74</v>
      </c>
      <c r="F1021" t="str">
        <f>IF(ISNA(VLOOKUP($A1021,Debian!A:A,1,FALSE)),"","Yes")</f>
        <v/>
      </c>
      <c r="G1021" t="str">
        <f>IF(ISNA(VLOOKUP($A1021,Debian!B:B,1,FALSE)),"","Yes")</f>
        <v/>
      </c>
      <c r="H1021" t="str">
        <f>IF(ISNA(VLOOKUP($A1021,Debian!C:C,1,FALSE)),"","Yes")</f>
        <v>Yes</v>
      </c>
      <c r="J1021" t="s">
        <v>2162</v>
      </c>
    </row>
    <row r="1022" spans="1:10" x14ac:dyDescent="0.25">
      <c r="A1022" t="s">
        <v>1018</v>
      </c>
      <c r="B1022" t="s">
        <v>1146</v>
      </c>
      <c r="C1022" t="s">
        <v>947</v>
      </c>
      <c r="D1022">
        <v>55</v>
      </c>
      <c r="F1022" t="str">
        <f>IF(ISNA(VLOOKUP($A1022,Debian!A:A,1,FALSE)),"","Yes")</f>
        <v/>
      </c>
      <c r="G1022" t="str">
        <f>IF(ISNA(VLOOKUP($A1022,Debian!B:B,1,FALSE)),"","Yes")</f>
        <v/>
      </c>
      <c r="H1022" t="str">
        <f>IF(ISNA(VLOOKUP($A1022,Debian!C:C,1,FALSE)),"","Yes")</f>
        <v/>
      </c>
      <c r="J1022" t="s">
        <v>2163</v>
      </c>
    </row>
    <row r="1023" spans="1:10" x14ac:dyDescent="0.25">
      <c r="A1023" t="s">
        <v>1019</v>
      </c>
      <c r="B1023" t="s">
        <v>1146</v>
      </c>
      <c r="C1023" t="s">
        <v>947</v>
      </c>
      <c r="D1023">
        <v>60</v>
      </c>
      <c r="F1023" t="str">
        <f>IF(ISNA(VLOOKUP($A1023,Debian!A:A,1,FALSE)),"","Yes")</f>
        <v/>
      </c>
      <c r="G1023" t="str">
        <f>IF(ISNA(VLOOKUP($A1023,Debian!B:B,1,FALSE)),"","Yes")</f>
        <v/>
      </c>
      <c r="H1023" t="str">
        <f>IF(ISNA(VLOOKUP($A1023,Debian!C:C,1,FALSE)),"","Yes")</f>
        <v/>
      </c>
      <c r="J1023" t="s">
        <v>2164</v>
      </c>
    </row>
    <row r="1024" spans="1:10" x14ac:dyDescent="0.25">
      <c r="A1024" t="s">
        <v>1020</v>
      </c>
      <c r="B1024" t="s">
        <v>1146</v>
      </c>
      <c r="C1024" t="s">
        <v>947</v>
      </c>
      <c r="D1024">
        <v>494</v>
      </c>
      <c r="F1024" t="str">
        <f>IF(ISNA(VLOOKUP($A1024,Debian!A:A,1,FALSE)),"","Yes")</f>
        <v/>
      </c>
      <c r="G1024" t="str">
        <f>IF(ISNA(VLOOKUP($A1024,Debian!B:B,1,FALSE)),"","Yes")</f>
        <v/>
      </c>
      <c r="H1024" t="str">
        <f>IF(ISNA(VLOOKUP($A1024,Debian!C:C,1,FALSE)),"","Yes")</f>
        <v>Yes</v>
      </c>
      <c r="J1024" t="s">
        <v>2165</v>
      </c>
    </row>
    <row r="1025" spans="1:10" x14ac:dyDescent="0.25">
      <c r="A1025" t="s">
        <v>1021</v>
      </c>
      <c r="B1025" t="s">
        <v>1146</v>
      </c>
      <c r="C1025" t="s">
        <v>947</v>
      </c>
      <c r="D1025">
        <v>239</v>
      </c>
      <c r="F1025" t="str">
        <f>IF(ISNA(VLOOKUP($A1025,Debian!A:A,1,FALSE)),"","Yes")</f>
        <v/>
      </c>
      <c r="G1025" t="str">
        <f>IF(ISNA(VLOOKUP($A1025,Debian!B:B,1,FALSE)),"","Yes")</f>
        <v/>
      </c>
      <c r="H1025" t="str">
        <f>IF(ISNA(VLOOKUP($A1025,Debian!C:C,1,FALSE)),"","Yes")</f>
        <v/>
      </c>
      <c r="J1025" t="s">
        <v>2166</v>
      </c>
    </row>
    <row r="1026" spans="1:10" x14ac:dyDescent="0.25">
      <c r="A1026" t="s">
        <v>1022</v>
      </c>
      <c r="B1026" t="s">
        <v>1146</v>
      </c>
      <c r="C1026" t="s">
        <v>947</v>
      </c>
      <c r="D1026">
        <v>227</v>
      </c>
      <c r="F1026" t="str">
        <f>IF(ISNA(VLOOKUP($A1026,Debian!A:A,1,FALSE)),"","Yes")</f>
        <v/>
      </c>
      <c r="G1026" t="str">
        <f>IF(ISNA(VLOOKUP($A1026,Debian!B:B,1,FALSE)),"","Yes")</f>
        <v/>
      </c>
      <c r="H1026" t="str">
        <f>IF(ISNA(VLOOKUP($A1026,Debian!C:C,1,FALSE)),"","Yes")</f>
        <v/>
      </c>
      <c r="J1026" t="s">
        <v>2141</v>
      </c>
    </row>
    <row r="1027" spans="1:10" x14ac:dyDescent="0.25">
      <c r="A1027" t="s">
        <v>1023</v>
      </c>
      <c r="B1027" t="s">
        <v>1146</v>
      </c>
      <c r="C1027" t="s">
        <v>947</v>
      </c>
      <c r="D1027">
        <v>260</v>
      </c>
      <c r="F1027" t="str">
        <f>IF(ISNA(VLOOKUP($A1027,Debian!A:A,1,FALSE)),"","Yes")</f>
        <v/>
      </c>
      <c r="G1027" t="str">
        <f>IF(ISNA(VLOOKUP($A1027,Debian!B:B,1,FALSE)),"","Yes")</f>
        <v/>
      </c>
      <c r="H1027" t="str">
        <f>IF(ISNA(VLOOKUP($A1027,Debian!C:C,1,FALSE)),"","Yes")</f>
        <v>Yes</v>
      </c>
      <c r="J1027" t="s">
        <v>2167</v>
      </c>
    </row>
    <row r="1028" spans="1:10" x14ac:dyDescent="0.25">
      <c r="A1028" t="s">
        <v>1024</v>
      </c>
      <c r="B1028" t="s">
        <v>1146</v>
      </c>
      <c r="C1028" t="s">
        <v>947</v>
      </c>
      <c r="D1028">
        <v>408</v>
      </c>
      <c r="F1028" t="str">
        <f>IF(ISNA(VLOOKUP($A1028,Debian!A:A,1,FALSE)),"","Yes")</f>
        <v/>
      </c>
      <c r="G1028" t="str">
        <f>IF(ISNA(VLOOKUP($A1028,Debian!B:B,1,FALSE)),"","Yes")</f>
        <v/>
      </c>
      <c r="H1028" t="str">
        <f>IF(ISNA(VLOOKUP($A1028,Debian!C:C,1,FALSE)),"","Yes")</f>
        <v/>
      </c>
      <c r="J1028" t="s">
        <v>1791</v>
      </c>
    </row>
    <row r="1029" spans="1:10" x14ac:dyDescent="0.25">
      <c r="A1029" t="s">
        <v>1025</v>
      </c>
      <c r="B1029" t="s">
        <v>1146</v>
      </c>
      <c r="C1029" t="s">
        <v>947</v>
      </c>
      <c r="D1029">
        <v>3822</v>
      </c>
      <c r="F1029" t="str">
        <f>IF(ISNA(VLOOKUP($A1029,Debian!A:A,1,FALSE)),"","Yes")</f>
        <v/>
      </c>
      <c r="G1029" t="str">
        <f>IF(ISNA(VLOOKUP($A1029,Debian!B:B,1,FALSE)),"","Yes")</f>
        <v/>
      </c>
      <c r="H1029" t="str">
        <f>IF(ISNA(VLOOKUP($A1029,Debian!C:C,1,FALSE)),"","Yes")</f>
        <v>Yes</v>
      </c>
      <c r="J1029" t="s">
        <v>1792</v>
      </c>
    </row>
    <row r="1030" spans="1:10" x14ac:dyDescent="0.25">
      <c r="A1030" t="s">
        <v>1026</v>
      </c>
      <c r="B1030" t="s">
        <v>1146</v>
      </c>
      <c r="C1030" t="s">
        <v>1152</v>
      </c>
      <c r="D1030">
        <v>141</v>
      </c>
      <c r="F1030" t="str">
        <f>IF(ISNA(VLOOKUP($A1030,Debian!A:A,1,FALSE)),"","Yes")</f>
        <v/>
      </c>
      <c r="G1030" t="str">
        <f>IF(ISNA(VLOOKUP($A1030,Debian!B:B,1,FALSE)),"","Yes")</f>
        <v/>
      </c>
      <c r="H1030" t="str">
        <f>IF(ISNA(VLOOKUP($A1030,Debian!C:C,1,FALSE)),"","Yes")</f>
        <v>Yes</v>
      </c>
      <c r="J1030" t="s">
        <v>2168</v>
      </c>
    </row>
    <row r="1031" spans="1:10" x14ac:dyDescent="0.25">
      <c r="A1031" t="s">
        <v>1027</v>
      </c>
      <c r="B1031" t="s">
        <v>1146</v>
      </c>
      <c r="C1031" t="s">
        <v>1155</v>
      </c>
      <c r="D1031">
        <v>1489</v>
      </c>
      <c r="F1031" t="str">
        <f>IF(ISNA(VLOOKUP($A1031,Debian!A:A,1,FALSE)),"","Yes")</f>
        <v/>
      </c>
      <c r="G1031" t="str">
        <f>IF(ISNA(VLOOKUP($A1031,Debian!B:B,1,FALSE)),"","Yes")</f>
        <v/>
      </c>
      <c r="H1031" t="str">
        <f>IF(ISNA(VLOOKUP($A1031,Debian!C:C,1,FALSE)),"","Yes")</f>
        <v/>
      </c>
      <c r="J1031" t="s">
        <v>2169</v>
      </c>
    </row>
    <row r="1032" spans="1:10" x14ac:dyDescent="0.25">
      <c r="A1032" t="s">
        <v>1028</v>
      </c>
      <c r="B1032" t="s">
        <v>1146</v>
      </c>
      <c r="C1032" t="s">
        <v>1181</v>
      </c>
      <c r="D1032">
        <v>44</v>
      </c>
      <c r="F1032" t="str">
        <f>IF(ISNA(VLOOKUP($A1032,Debian!A:A,1,FALSE)),"","Yes")</f>
        <v/>
      </c>
      <c r="G1032" t="str">
        <f>IF(ISNA(VLOOKUP($A1032,Debian!B:B,1,FALSE)),"","Yes")</f>
        <v/>
      </c>
      <c r="H1032" t="str">
        <f>IF(ISNA(VLOOKUP($A1032,Debian!C:C,1,FALSE)),"","Yes")</f>
        <v>Yes</v>
      </c>
      <c r="J1032" t="s">
        <v>2170</v>
      </c>
    </row>
    <row r="1033" spans="1:10" x14ac:dyDescent="0.25">
      <c r="A1033" t="s">
        <v>1029</v>
      </c>
      <c r="B1033" t="s">
        <v>1146</v>
      </c>
      <c r="C1033" t="s">
        <v>1160</v>
      </c>
      <c r="D1033">
        <v>4751</v>
      </c>
      <c r="F1033" t="str">
        <f>IF(ISNA(VLOOKUP($A1033,Debian!A:A,1,FALSE)),"","Yes")</f>
        <v/>
      </c>
      <c r="G1033" t="str">
        <f>IF(ISNA(VLOOKUP($A1033,Debian!B:B,1,FALSE)),"","Yes")</f>
        <v/>
      </c>
      <c r="H1033" t="str">
        <f>IF(ISNA(VLOOKUP($A1033,Debian!C:C,1,FALSE)),"","Yes")</f>
        <v>Yes</v>
      </c>
      <c r="J1033" t="s">
        <v>2171</v>
      </c>
    </row>
    <row r="1034" spans="1:10" x14ac:dyDescent="0.25">
      <c r="A1034" t="s">
        <v>1030</v>
      </c>
      <c r="B1034" t="s">
        <v>1150</v>
      </c>
      <c r="C1034" t="s">
        <v>1170</v>
      </c>
      <c r="D1034">
        <v>107</v>
      </c>
      <c r="F1034" t="str">
        <f>IF(ISNA(VLOOKUP($A1034,Debian!A:A,1,FALSE)),"","Yes")</f>
        <v/>
      </c>
      <c r="G1034" t="str">
        <f>IF(ISNA(VLOOKUP($A1034,Debian!B:B,1,FALSE)),"","Yes")</f>
        <v/>
      </c>
      <c r="H1034" t="str">
        <f>IF(ISNA(VLOOKUP($A1034,Debian!C:C,1,FALSE)),"","Yes")</f>
        <v/>
      </c>
      <c r="J1034" t="s">
        <v>2172</v>
      </c>
    </row>
    <row r="1035" spans="1:10" x14ac:dyDescent="0.25">
      <c r="A1035" t="s">
        <v>1031</v>
      </c>
      <c r="B1035" t="s">
        <v>1150</v>
      </c>
      <c r="C1035" t="s">
        <v>1153</v>
      </c>
      <c r="D1035">
        <v>112357</v>
      </c>
      <c r="F1035" t="str">
        <f>IF(ISNA(VLOOKUP($A1035,Debian!A:A,1,FALSE)),"","Yes")</f>
        <v/>
      </c>
      <c r="G1035" t="str">
        <f>IF(ISNA(VLOOKUP($A1035,Debian!B:B,1,FALSE)),"","Yes")</f>
        <v/>
      </c>
      <c r="H1035" t="str">
        <f>IF(ISNA(VLOOKUP($A1035,Debian!C:C,1,FALSE)),"","Yes")</f>
        <v/>
      </c>
      <c r="J1035" t="s">
        <v>2173</v>
      </c>
    </row>
    <row r="1036" spans="1:10" x14ac:dyDescent="0.25">
      <c r="A1036" t="s">
        <v>1032</v>
      </c>
      <c r="B1036" t="s">
        <v>1150</v>
      </c>
      <c r="C1036" t="s">
        <v>1157</v>
      </c>
      <c r="D1036">
        <v>26</v>
      </c>
      <c r="F1036" t="str">
        <f>IF(ISNA(VLOOKUP($A1036,Debian!A:A,1,FALSE)),"","Yes")</f>
        <v/>
      </c>
      <c r="G1036" t="str">
        <f>IF(ISNA(VLOOKUP($A1036,Debian!B:B,1,FALSE)),"","Yes")</f>
        <v/>
      </c>
      <c r="H1036" t="str">
        <f>IF(ISNA(VLOOKUP($A1036,Debian!C:C,1,FALSE)),"","Yes")</f>
        <v/>
      </c>
      <c r="J1036" t="s">
        <v>2174</v>
      </c>
    </row>
    <row r="1037" spans="1:10" x14ac:dyDescent="0.25">
      <c r="A1037" t="s">
        <v>1033</v>
      </c>
      <c r="B1037" t="s">
        <v>1146</v>
      </c>
      <c r="C1037" t="s">
        <v>1153</v>
      </c>
      <c r="D1037">
        <v>41</v>
      </c>
      <c r="F1037" t="str">
        <f>IF(ISNA(VLOOKUP($A1037,Debian!A:A,1,FALSE)),"","Yes")</f>
        <v/>
      </c>
      <c r="G1037" t="str">
        <f>IF(ISNA(VLOOKUP($A1037,Debian!B:B,1,FALSE)),"","Yes")</f>
        <v/>
      </c>
      <c r="H1037" t="str">
        <f>IF(ISNA(VLOOKUP($A1037,Debian!C:C,1,FALSE)),"","Yes")</f>
        <v/>
      </c>
      <c r="J1037" t="s">
        <v>2175</v>
      </c>
    </row>
    <row r="1038" spans="1:10" x14ac:dyDescent="0.25">
      <c r="A1038" t="s">
        <v>1034</v>
      </c>
      <c r="B1038" t="s">
        <v>1150</v>
      </c>
      <c r="C1038" t="s">
        <v>1186</v>
      </c>
      <c r="D1038">
        <v>1650</v>
      </c>
      <c r="F1038" t="str">
        <f>IF(ISNA(VLOOKUP($A1038,Debian!A:A,1,FALSE)),"","Yes")</f>
        <v/>
      </c>
      <c r="G1038" t="str">
        <f>IF(ISNA(VLOOKUP($A1038,Debian!B:B,1,FALSE)),"","Yes")</f>
        <v/>
      </c>
      <c r="H1038" t="str">
        <f>IF(ISNA(VLOOKUP($A1038,Debian!C:C,1,FALSE)),"","Yes")</f>
        <v/>
      </c>
      <c r="J1038" t="s">
        <v>2176</v>
      </c>
    </row>
    <row r="1039" spans="1:10" x14ac:dyDescent="0.25">
      <c r="A1039" t="s">
        <v>1035</v>
      </c>
      <c r="B1039" t="s">
        <v>1147</v>
      </c>
      <c r="C1039" t="s">
        <v>1163</v>
      </c>
      <c r="D1039">
        <v>31</v>
      </c>
      <c r="F1039" t="str">
        <f>IF(ISNA(VLOOKUP($A1039,Debian!A:A,1,FALSE)),"","Yes")</f>
        <v/>
      </c>
      <c r="G1039" t="str">
        <f>IF(ISNA(VLOOKUP($A1039,Debian!B:B,1,FALSE)),"","Yes")</f>
        <v/>
      </c>
      <c r="H1039" t="str">
        <f>IF(ISNA(VLOOKUP($A1039,Debian!C:C,1,FALSE)),"","Yes")</f>
        <v/>
      </c>
      <c r="J1039" t="s">
        <v>2177</v>
      </c>
    </row>
    <row r="1040" spans="1:10" x14ac:dyDescent="0.25">
      <c r="A1040" t="s">
        <v>1036</v>
      </c>
      <c r="B1040" t="s">
        <v>1150</v>
      </c>
      <c r="C1040" t="s">
        <v>1152</v>
      </c>
      <c r="D1040">
        <v>89</v>
      </c>
      <c r="F1040" t="str">
        <f>IF(ISNA(VLOOKUP($A1040,Debian!A:A,1,FALSE)),"","Yes")</f>
        <v/>
      </c>
      <c r="G1040" t="str">
        <f>IF(ISNA(VLOOKUP($A1040,Debian!B:B,1,FALSE)),"","Yes")</f>
        <v/>
      </c>
      <c r="H1040" t="str">
        <f>IF(ISNA(VLOOKUP($A1040,Debian!C:C,1,FALSE)),"","Yes")</f>
        <v/>
      </c>
      <c r="J1040" t="s">
        <v>2178</v>
      </c>
    </row>
    <row r="1041" spans="1:10" x14ac:dyDescent="0.25">
      <c r="A1041" t="s">
        <v>1037</v>
      </c>
      <c r="B1041" t="s">
        <v>1146</v>
      </c>
      <c r="C1041" t="s">
        <v>1160</v>
      </c>
      <c r="D1041">
        <v>55</v>
      </c>
      <c r="F1041" t="str">
        <f>IF(ISNA(VLOOKUP($A1041,Debian!A:A,1,FALSE)),"","Yes")</f>
        <v/>
      </c>
      <c r="G1041" t="str">
        <f>IF(ISNA(VLOOKUP($A1041,Debian!B:B,1,FALSE)),"","Yes")</f>
        <v/>
      </c>
      <c r="H1041" t="str">
        <f>IF(ISNA(VLOOKUP($A1041,Debian!C:C,1,FALSE)),"","Yes")</f>
        <v/>
      </c>
      <c r="J1041" t="s">
        <v>2179</v>
      </c>
    </row>
    <row r="1042" spans="1:10" x14ac:dyDescent="0.25">
      <c r="A1042" t="s">
        <v>1038</v>
      </c>
      <c r="B1042" t="s">
        <v>1146</v>
      </c>
      <c r="C1042" t="s">
        <v>1152</v>
      </c>
      <c r="D1042">
        <v>46</v>
      </c>
      <c r="F1042" t="str">
        <f>IF(ISNA(VLOOKUP($A1042,Debian!A:A,1,FALSE)),"","Yes")</f>
        <v/>
      </c>
      <c r="G1042" t="str">
        <f>IF(ISNA(VLOOKUP($A1042,Debian!B:B,1,FALSE)),"","Yes")</f>
        <v/>
      </c>
      <c r="H1042" t="str">
        <f>IF(ISNA(VLOOKUP($A1042,Debian!C:C,1,FALSE)),"","Yes")</f>
        <v/>
      </c>
      <c r="J1042" t="s">
        <v>2180</v>
      </c>
    </row>
    <row r="1043" spans="1:10" x14ac:dyDescent="0.25">
      <c r="A1043" t="s">
        <v>1039</v>
      </c>
      <c r="B1043" t="s">
        <v>1146</v>
      </c>
      <c r="C1043" t="s">
        <v>1153</v>
      </c>
      <c r="D1043">
        <v>253</v>
      </c>
      <c r="F1043" t="str">
        <f>IF(ISNA(VLOOKUP($A1043,Debian!A:A,1,FALSE)),"","Yes")</f>
        <v/>
      </c>
      <c r="G1043" t="str">
        <f>IF(ISNA(VLOOKUP($A1043,Debian!B:B,1,FALSE)),"","Yes")</f>
        <v/>
      </c>
      <c r="H1043" t="str">
        <f>IF(ISNA(VLOOKUP($A1043,Debian!C:C,1,FALSE)),"","Yes")</f>
        <v/>
      </c>
      <c r="J1043" t="s">
        <v>2181</v>
      </c>
    </row>
    <row r="1044" spans="1:10" x14ac:dyDescent="0.25">
      <c r="A1044" t="s">
        <v>1040</v>
      </c>
      <c r="B1044" t="s">
        <v>1147</v>
      </c>
      <c r="C1044" t="s">
        <v>1152</v>
      </c>
      <c r="D1044">
        <v>109</v>
      </c>
      <c r="F1044" t="str">
        <f>IF(ISNA(VLOOKUP($A1044,Debian!A:A,1,FALSE)),"","Yes")</f>
        <v>Yes</v>
      </c>
      <c r="G1044" t="str">
        <f>IF(ISNA(VLOOKUP($A1044,Debian!B:B,1,FALSE)),"","Yes")</f>
        <v>Yes</v>
      </c>
      <c r="H1044" t="str">
        <f>IF(ISNA(VLOOKUP($A1044,Debian!C:C,1,FALSE)),"","Yes")</f>
        <v>Yes</v>
      </c>
      <c r="J1044" t="s">
        <v>2182</v>
      </c>
    </row>
    <row r="1045" spans="1:10" x14ac:dyDescent="0.25">
      <c r="A1045" t="s">
        <v>1041</v>
      </c>
      <c r="B1045" t="s">
        <v>1146</v>
      </c>
      <c r="C1045" t="s">
        <v>925</v>
      </c>
      <c r="D1045">
        <v>69</v>
      </c>
      <c r="F1045" t="str">
        <f>IF(ISNA(VLOOKUP($A1045,Debian!A:A,1,FALSE)),"","Yes")</f>
        <v/>
      </c>
      <c r="G1045" t="str">
        <f>IF(ISNA(VLOOKUP($A1045,Debian!B:B,1,FALSE)),"","Yes")</f>
        <v>Yes</v>
      </c>
      <c r="H1045" t="str">
        <f>IF(ISNA(VLOOKUP($A1045,Debian!C:C,1,FALSE)),"","Yes")</f>
        <v>Yes</v>
      </c>
      <c r="J1045" t="s">
        <v>2183</v>
      </c>
    </row>
    <row r="1046" spans="1:10" x14ac:dyDescent="0.25">
      <c r="A1046" t="s">
        <v>1042</v>
      </c>
      <c r="B1046" t="s">
        <v>1146</v>
      </c>
      <c r="C1046" t="s">
        <v>1047</v>
      </c>
      <c r="D1046">
        <v>12810</v>
      </c>
      <c r="F1046" t="str">
        <f>IF(ISNA(VLOOKUP($A1046,Debian!A:A,1,FALSE)),"","Yes")</f>
        <v/>
      </c>
      <c r="G1046" t="str">
        <f>IF(ISNA(VLOOKUP($A1046,Debian!B:B,1,FALSE)),"","Yes")</f>
        <v/>
      </c>
      <c r="H1046" t="str">
        <f>IF(ISNA(VLOOKUP($A1046,Debian!C:C,1,FALSE)),"","Yes")</f>
        <v/>
      </c>
      <c r="J1046" t="s">
        <v>2184</v>
      </c>
    </row>
    <row r="1047" spans="1:10" x14ac:dyDescent="0.25">
      <c r="A1047" t="s">
        <v>1043</v>
      </c>
      <c r="B1047" t="s">
        <v>1149</v>
      </c>
      <c r="C1047" t="s">
        <v>1157</v>
      </c>
      <c r="D1047">
        <v>85</v>
      </c>
      <c r="F1047" t="str">
        <f>IF(ISNA(VLOOKUP($A1047,Debian!A:A,1,FALSE)),"","Yes")</f>
        <v/>
      </c>
      <c r="G1047" t="str">
        <f>IF(ISNA(VLOOKUP($A1047,Debian!B:B,1,FALSE)),"","Yes")</f>
        <v>Yes</v>
      </c>
      <c r="H1047" t="str">
        <f>IF(ISNA(VLOOKUP($A1047,Debian!C:C,1,FALSE)),"","Yes")</f>
        <v>Yes</v>
      </c>
      <c r="J1047" t="s">
        <v>2185</v>
      </c>
    </row>
    <row r="1048" spans="1:10" x14ac:dyDescent="0.25">
      <c r="A1048" t="s">
        <v>1044</v>
      </c>
      <c r="B1048" t="s">
        <v>1150</v>
      </c>
      <c r="C1048" t="s">
        <v>1186</v>
      </c>
      <c r="D1048">
        <v>44</v>
      </c>
      <c r="F1048" t="str">
        <f>IF(ISNA(VLOOKUP($A1048,Debian!A:A,1,FALSE)),"","Yes")</f>
        <v/>
      </c>
      <c r="G1048" t="str">
        <f>IF(ISNA(VLOOKUP($A1048,Debian!B:B,1,FALSE)),"","Yes")</f>
        <v/>
      </c>
      <c r="H1048" t="str">
        <f>IF(ISNA(VLOOKUP($A1048,Debian!C:C,1,FALSE)),"","Yes")</f>
        <v/>
      </c>
      <c r="J1048" t="s">
        <v>2186</v>
      </c>
    </row>
    <row r="1049" spans="1:10" x14ac:dyDescent="0.25">
      <c r="A1049" t="s">
        <v>1045</v>
      </c>
      <c r="B1049" t="s">
        <v>1146</v>
      </c>
      <c r="C1049" t="s">
        <v>1157</v>
      </c>
      <c r="D1049">
        <v>630</v>
      </c>
      <c r="F1049" t="str">
        <f>IF(ISNA(VLOOKUP($A1049,Debian!A:A,1,FALSE)),"","Yes")</f>
        <v/>
      </c>
      <c r="G1049" t="str">
        <f>IF(ISNA(VLOOKUP($A1049,Debian!B:B,1,FALSE)),"","Yes")</f>
        <v/>
      </c>
      <c r="H1049" t="str">
        <f>IF(ISNA(VLOOKUP($A1049,Debian!C:C,1,FALSE)),"","Yes")</f>
        <v/>
      </c>
      <c r="J1049" t="s">
        <v>2187</v>
      </c>
    </row>
    <row r="1050" spans="1:10" x14ac:dyDescent="0.25">
      <c r="A1050" t="s">
        <v>1046</v>
      </c>
      <c r="B1050" t="s">
        <v>1147</v>
      </c>
      <c r="C1050" t="s">
        <v>1153</v>
      </c>
      <c r="D1050">
        <v>1509</v>
      </c>
      <c r="F1050" t="str">
        <f>IF(ISNA(VLOOKUP($A1050,Debian!A:A,1,FALSE)),"","Yes")</f>
        <v>Yes</v>
      </c>
      <c r="G1050" t="str">
        <f>IF(ISNA(VLOOKUP($A1050,Debian!B:B,1,FALSE)),"","Yes")</f>
        <v>Yes</v>
      </c>
      <c r="H1050" t="str">
        <f>IF(ISNA(VLOOKUP($A1050,Debian!C:C,1,FALSE)),"","Yes")</f>
        <v>Yes</v>
      </c>
      <c r="J1050" t="s">
        <v>2188</v>
      </c>
    </row>
    <row r="1051" spans="1:10" x14ac:dyDescent="0.25">
      <c r="A1051" t="s">
        <v>1047</v>
      </c>
      <c r="B1051" t="s">
        <v>1146</v>
      </c>
      <c r="C1051" t="s">
        <v>1047</v>
      </c>
      <c r="D1051">
        <v>47</v>
      </c>
      <c r="F1051" t="str">
        <f>IF(ISNA(VLOOKUP($A1051,Debian!A:A,1,FALSE)),"","Yes")</f>
        <v/>
      </c>
      <c r="G1051" t="str">
        <f>IF(ISNA(VLOOKUP($A1051,Debian!B:B,1,FALSE)),"","Yes")</f>
        <v/>
      </c>
      <c r="H1051" t="str">
        <f>IF(ISNA(VLOOKUP($A1051,Debian!C:C,1,FALSE)),"","Yes")</f>
        <v/>
      </c>
      <c r="J1051" t="s">
        <v>2189</v>
      </c>
    </row>
    <row r="1052" spans="1:10" x14ac:dyDescent="0.25">
      <c r="A1052" t="s">
        <v>1048</v>
      </c>
      <c r="B1052" t="s">
        <v>1146</v>
      </c>
      <c r="C1052" t="s">
        <v>1047</v>
      </c>
      <c r="D1052">
        <v>274</v>
      </c>
      <c r="F1052" t="str">
        <f>IF(ISNA(VLOOKUP($A1052,Debian!A:A,1,FALSE)),"","Yes")</f>
        <v/>
      </c>
      <c r="G1052" t="str">
        <f>IF(ISNA(VLOOKUP($A1052,Debian!B:B,1,FALSE)),"","Yes")</f>
        <v/>
      </c>
      <c r="H1052" t="str">
        <f>IF(ISNA(VLOOKUP($A1052,Debian!C:C,1,FALSE)),"","Yes")</f>
        <v/>
      </c>
      <c r="J1052" t="s">
        <v>2190</v>
      </c>
    </row>
    <row r="1053" spans="1:10" x14ac:dyDescent="0.25">
      <c r="A1053" t="s">
        <v>1049</v>
      </c>
      <c r="B1053" t="s">
        <v>1146</v>
      </c>
      <c r="C1053" t="s">
        <v>1047</v>
      </c>
      <c r="D1053">
        <v>3043</v>
      </c>
      <c r="F1053" t="str">
        <f>IF(ISNA(VLOOKUP($A1053,Debian!A:A,1,FALSE)),"","Yes")</f>
        <v/>
      </c>
      <c r="G1053" t="str">
        <f>IF(ISNA(VLOOKUP($A1053,Debian!B:B,1,FALSE)),"","Yes")</f>
        <v/>
      </c>
      <c r="H1053" t="str">
        <f>IF(ISNA(VLOOKUP($A1053,Debian!C:C,1,FALSE)),"","Yes")</f>
        <v/>
      </c>
      <c r="J1053" t="s">
        <v>2191</v>
      </c>
    </row>
    <row r="1054" spans="1:10" x14ac:dyDescent="0.25">
      <c r="A1054" t="s">
        <v>1050</v>
      </c>
      <c r="B1054" t="s">
        <v>1146</v>
      </c>
      <c r="C1054" t="s">
        <v>1047</v>
      </c>
      <c r="D1054">
        <v>445</v>
      </c>
      <c r="F1054" t="str">
        <f>IF(ISNA(VLOOKUP($A1054,Debian!A:A,1,FALSE)),"","Yes")</f>
        <v/>
      </c>
      <c r="G1054" t="str">
        <f>IF(ISNA(VLOOKUP($A1054,Debian!B:B,1,FALSE)),"","Yes")</f>
        <v/>
      </c>
      <c r="H1054" t="str">
        <f>IF(ISNA(VLOOKUP($A1054,Debian!C:C,1,FALSE)),"","Yes")</f>
        <v/>
      </c>
      <c r="J1054" t="s">
        <v>2192</v>
      </c>
    </row>
    <row r="1055" spans="1:10" x14ac:dyDescent="0.25">
      <c r="A1055" t="s">
        <v>1051</v>
      </c>
      <c r="B1055" t="s">
        <v>1146</v>
      </c>
      <c r="C1055" t="s">
        <v>1047</v>
      </c>
      <c r="D1055">
        <v>215</v>
      </c>
      <c r="F1055" t="str">
        <f>IF(ISNA(VLOOKUP($A1055,Debian!A:A,1,FALSE)),"","Yes")</f>
        <v/>
      </c>
      <c r="G1055" t="str">
        <f>IF(ISNA(VLOOKUP($A1055,Debian!B:B,1,FALSE)),"","Yes")</f>
        <v/>
      </c>
      <c r="H1055" t="str">
        <f>IF(ISNA(VLOOKUP($A1055,Debian!C:C,1,FALSE)),"","Yes")</f>
        <v/>
      </c>
      <c r="J1055" t="s">
        <v>2193</v>
      </c>
    </row>
    <row r="1056" spans="1:10" x14ac:dyDescent="0.25">
      <c r="A1056" t="s">
        <v>1052</v>
      </c>
      <c r="B1056" t="s">
        <v>1146</v>
      </c>
      <c r="C1056" t="s">
        <v>1047</v>
      </c>
      <c r="D1056">
        <v>227</v>
      </c>
      <c r="F1056" t="str">
        <f>IF(ISNA(VLOOKUP($A1056,Debian!A:A,1,FALSE)),"","Yes")</f>
        <v/>
      </c>
      <c r="G1056" t="str">
        <f>IF(ISNA(VLOOKUP($A1056,Debian!B:B,1,FALSE)),"","Yes")</f>
        <v/>
      </c>
      <c r="H1056" t="str">
        <f>IF(ISNA(VLOOKUP($A1056,Debian!C:C,1,FALSE)),"","Yes")</f>
        <v/>
      </c>
      <c r="J1056" t="s">
        <v>2194</v>
      </c>
    </row>
    <row r="1057" spans="1:10" x14ac:dyDescent="0.25">
      <c r="A1057" t="s">
        <v>1053</v>
      </c>
      <c r="B1057" t="s">
        <v>1150</v>
      </c>
      <c r="C1057" t="s">
        <v>1047</v>
      </c>
      <c r="D1057">
        <v>293</v>
      </c>
      <c r="F1057" t="str">
        <f>IF(ISNA(VLOOKUP($A1057,Debian!A:A,1,FALSE)),"","Yes")</f>
        <v/>
      </c>
      <c r="G1057" t="str">
        <f>IF(ISNA(VLOOKUP($A1057,Debian!B:B,1,FALSE)),"","Yes")</f>
        <v/>
      </c>
      <c r="H1057" t="str">
        <f>IF(ISNA(VLOOKUP($A1057,Debian!C:C,1,FALSE)),"","Yes")</f>
        <v/>
      </c>
      <c r="J1057" t="s">
        <v>2190</v>
      </c>
    </row>
    <row r="1058" spans="1:10" x14ac:dyDescent="0.25">
      <c r="A1058" t="s">
        <v>1054</v>
      </c>
      <c r="B1058" t="s">
        <v>1146</v>
      </c>
      <c r="C1058" t="s">
        <v>1047</v>
      </c>
      <c r="D1058">
        <v>7</v>
      </c>
      <c r="F1058" t="str">
        <f>IF(ISNA(VLOOKUP($A1058,Debian!A:A,1,FALSE)),"","Yes")</f>
        <v/>
      </c>
      <c r="G1058" t="str">
        <f>IF(ISNA(VLOOKUP($A1058,Debian!B:B,1,FALSE)),"","Yes")</f>
        <v/>
      </c>
      <c r="H1058" t="str">
        <f>IF(ISNA(VLOOKUP($A1058,Debian!C:C,1,FALSE)),"","Yes")</f>
        <v/>
      </c>
      <c r="J1058" t="s">
        <v>2195</v>
      </c>
    </row>
    <row r="1059" spans="1:10" x14ac:dyDescent="0.25">
      <c r="A1059" t="s">
        <v>1055</v>
      </c>
      <c r="B1059" t="s">
        <v>1146</v>
      </c>
      <c r="C1059" t="s">
        <v>1157</v>
      </c>
      <c r="D1059">
        <v>642</v>
      </c>
      <c r="F1059" t="str">
        <f>IF(ISNA(VLOOKUP($A1059,Debian!A:A,1,FALSE)),"","Yes")</f>
        <v/>
      </c>
      <c r="G1059" t="str">
        <f>IF(ISNA(VLOOKUP($A1059,Debian!B:B,1,FALSE)),"","Yes")</f>
        <v/>
      </c>
      <c r="H1059" t="str">
        <f>IF(ISNA(VLOOKUP($A1059,Debian!C:C,1,FALSE)),"","Yes")</f>
        <v/>
      </c>
      <c r="J1059" t="s">
        <v>2196</v>
      </c>
    </row>
    <row r="1060" spans="1:10" x14ac:dyDescent="0.25">
      <c r="A1060" t="s">
        <v>1056</v>
      </c>
      <c r="B1060" t="s">
        <v>1146</v>
      </c>
      <c r="C1060" t="s">
        <v>1160</v>
      </c>
      <c r="D1060">
        <v>15687</v>
      </c>
      <c r="F1060" t="str">
        <f>IF(ISNA(VLOOKUP($A1060,Debian!A:A,1,FALSE)),"","Yes")</f>
        <v/>
      </c>
      <c r="G1060" t="str">
        <f>IF(ISNA(VLOOKUP($A1060,Debian!B:B,1,FALSE)),"","Yes")</f>
        <v/>
      </c>
      <c r="H1060" t="str">
        <f>IF(ISNA(VLOOKUP($A1060,Debian!C:C,1,FALSE)),"","Yes")</f>
        <v>Yes</v>
      </c>
      <c r="J1060" t="s">
        <v>2197</v>
      </c>
    </row>
    <row r="1061" spans="1:10" x14ac:dyDescent="0.25">
      <c r="A1061" t="s">
        <v>1057</v>
      </c>
      <c r="B1061" t="s">
        <v>1146</v>
      </c>
      <c r="C1061" t="s">
        <v>1187</v>
      </c>
      <c r="D1061">
        <v>45673</v>
      </c>
      <c r="F1061" t="str">
        <f>IF(ISNA(VLOOKUP($A1061,Debian!A:A,1,FALSE)),"","Yes")</f>
        <v/>
      </c>
      <c r="G1061" t="str">
        <f>IF(ISNA(VLOOKUP($A1061,Debian!B:B,1,FALSE)),"","Yes")</f>
        <v/>
      </c>
      <c r="H1061" t="str">
        <f>IF(ISNA(VLOOKUP($A1061,Debian!C:C,1,FALSE)),"","Yes")</f>
        <v/>
      </c>
      <c r="J1061" t="s">
        <v>2198</v>
      </c>
    </row>
    <row r="1062" spans="1:10" x14ac:dyDescent="0.25">
      <c r="A1062" t="s">
        <v>1058</v>
      </c>
      <c r="B1062" t="s">
        <v>1146</v>
      </c>
      <c r="C1062" t="s">
        <v>1177</v>
      </c>
      <c r="D1062">
        <v>66</v>
      </c>
      <c r="F1062" t="str">
        <f>IF(ISNA(VLOOKUP($A1062,Debian!A:A,1,FALSE)),"","Yes")</f>
        <v/>
      </c>
      <c r="G1062" t="str">
        <f>IF(ISNA(VLOOKUP($A1062,Debian!B:B,1,FALSE)),"","Yes")</f>
        <v/>
      </c>
      <c r="H1062" t="str">
        <f>IF(ISNA(VLOOKUP($A1062,Debian!C:C,1,FALSE)),"","Yes")</f>
        <v/>
      </c>
      <c r="J1062" t="s">
        <v>2199</v>
      </c>
    </row>
    <row r="1063" spans="1:10" x14ac:dyDescent="0.25">
      <c r="A1063" t="s">
        <v>1059</v>
      </c>
      <c r="B1063" t="s">
        <v>1148</v>
      </c>
      <c r="C1063" t="s">
        <v>1152</v>
      </c>
      <c r="D1063">
        <v>553</v>
      </c>
      <c r="F1063" t="str">
        <f>IF(ISNA(VLOOKUP($A1063,Debian!A:A,1,FALSE)),"","Yes")</f>
        <v>Yes</v>
      </c>
      <c r="G1063" t="str">
        <f>IF(ISNA(VLOOKUP($A1063,Debian!B:B,1,FALSE)),"","Yes")</f>
        <v>Yes</v>
      </c>
      <c r="H1063" t="str">
        <f>IF(ISNA(VLOOKUP($A1063,Debian!C:C,1,FALSE)),"","Yes")</f>
        <v>Yes</v>
      </c>
      <c r="J1063" t="s">
        <v>2200</v>
      </c>
    </row>
    <row r="1064" spans="1:10" x14ac:dyDescent="0.25">
      <c r="A1064" t="s">
        <v>1060</v>
      </c>
      <c r="B1064" t="s">
        <v>1146</v>
      </c>
      <c r="C1064" t="s">
        <v>1163</v>
      </c>
      <c r="D1064">
        <v>111</v>
      </c>
      <c r="F1064" t="str">
        <f>IF(ISNA(VLOOKUP($A1064,Debian!A:A,1,FALSE)),"","Yes")</f>
        <v/>
      </c>
      <c r="G1064" t="str">
        <f>IF(ISNA(VLOOKUP($A1064,Debian!B:B,1,FALSE)),"","Yes")</f>
        <v/>
      </c>
      <c r="H1064" t="str">
        <f>IF(ISNA(VLOOKUP($A1064,Debian!C:C,1,FALSE)),"","Yes")</f>
        <v/>
      </c>
      <c r="J1064" t="s">
        <v>2201</v>
      </c>
    </row>
    <row r="1065" spans="1:10" x14ac:dyDescent="0.25">
      <c r="A1065" t="s">
        <v>1061</v>
      </c>
      <c r="B1065" t="s">
        <v>1148</v>
      </c>
      <c r="C1065" t="s">
        <v>1152</v>
      </c>
      <c r="D1065">
        <v>110</v>
      </c>
      <c r="F1065" t="str">
        <f>IF(ISNA(VLOOKUP($A1065,Debian!A:A,1,FALSE)),"","Yes")</f>
        <v>Yes</v>
      </c>
      <c r="G1065" t="str">
        <f>IF(ISNA(VLOOKUP($A1065,Debian!B:B,1,FALSE)),"","Yes")</f>
        <v>Yes</v>
      </c>
      <c r="H1065" t="str">
        <f>IF(ISNA(VLOOKUP($A1065,Debian!C:C,1,FALSE)),"","Yes")</f>
        <v>Yes</v>
      </c>
      <c r="J1065" t="s">
        <v>2202</v>
      </c>
    </row>
    <row r="1066" spans="1:10" x14ac:dyDescent="0.25">
      <c r="A1066" t="s">
        <v>1062</v>
      </c>
      <c r="B1066" t="s">
        <v>1146</v>
      </c>
      <c r="C1066" t="s">
        <v>1156</v>
      </c>
      <c r="D1066">
        <v>113</v>
      </c>
      <c r="F1066" t="str">
        <f>IF(ISNA(VLOOKUP($A1066,Debian!A:A,1,FALSE)),"","Yes")</f>
        <v/>
      </c>
      <c r="G1066" t="str">
        <f>IF(ISNA(VLOOKUP($A1066,Debian!B:B,1,FALSE)),"","Yes")</f>
        <v>Yes</v>
      </c>
      <c r="H1066" t="str">
        <f>IF(ISNA(VLOOKUP($A1066,Debian!C:C,1,FALSE)),"","Yes")</f>
        <v>Yes</v>
      </c>
      <c r="J1066" t="s">
        <v>2203</v>
      </c>
    </row>
    <row r="1067" spans="1:10" x14ac:dyDescent="0.25">
      <c r="A1067" t="s">
        <v>1063</v>
      </c>
      <c r="B1067" t="s">
        <v>1146</v>
      </c>
      <c r="C1067" t="s">
        <v>1163</v>
      </c>
      <c r="D1067">
        <v>3840</v>
      </c>
      <c r="F1067" t="str">
        <f>IF(ISNA(VLOOKUP($A1067,Debian!A:A,1,FALSE)),"","Yes")</f>
        <v/>
      </c>
      <c r="G1067" t="str">
        <f>IF(ISNA(VLOOKUP($A1067,Debian!B:B,1,FALSE)),"","Yes")</f>
        <v>Yes</v>
      </c>
      <c r="H1067" t="str">
        <f>IF(ISNA(VLOOKUP($A1067,Debian!C:C,1,FALSE)),"","Yes")</f>
        <v>Yes</v>
      </c>
      <c r="J1067" t="s">
        <v>2204</v>
      </c>
    </row>
    <row r="1068" spans="1:10" x14ac:dyDescent="0.25">
      <c r="A1068" t="s">
        <v>1064</v>
      </c>
      <c r="B1068" t="s">
        <v>1146</v>
      </c>
      <c r="C1068" t="s">
        <v>1190</v>
      </c>
      <c r="D1068">
        <v>744</v>
      </c>
      <c r="F1068" t="str">
        <f>IF(ISNA(VLOOKUP($A1068,Debian!A:A,1,FALSE)),"","Yes")</f>
        <v/>
      </c>
      <c r="G1068" t="str">
        <f>IF(ISNA(VLOOKUP($A1068,Debian!B:B,1,FALSE)),"","Yes")</f>
        <v/>
      </c>
      <c r="H1068" t="str">
        <f>IF(ISNA(VLOOKUP($A1068,Debian!C:C,1,FALSE)),"","Yes")</f>
        <v/>
      </c>
      <c r="J1068" t="s">
        <v>2205</v>
      </c>
    </row>
    <row r="1069" spans="1:10" x14ac:dyDescent="0.25">
      <c r="A1069" t="s">
        <v>1065</v>
      </c>
      <c r="B1069" t="s">
        <v>1150</v>
      </c>
      <c r="C1069" t="s">
        <v>1173</v>
      </c>
      <c r="D1069">
        <v>96368</v>
      </c>
      <c r="F1069" t="str">
        <f>IF(ISNA(VLOOKUP($A1069,Debian!A:A,1,FALSE)),"","Yes")</f>
        <v/>
      </c>
      <c r="G1069" t="str">
        <f>IF(ISNA(VLOOKUP($A1069,Debian!B:B,1,FALSE)),"","Yes")</f>
        <v/>
      </c>
      <c r="H1069" t="str">
        <f>IF(ISNA(VLOOKUP($A1069,Debian!C:C,1,FALSE)),"","Yes")</f>
        <v/>
      </c>
      <c r="J1069" t="s">
        <v>2206</v>
      </c>
    </row>
    <row r="1070" spans="1:10" x14ac:dyDescent="0.25">
      <c r="A1070" t="s">
        <v>1066</v>
      </c>
      <c r="B1070" t="s">
        <v>1146</v>
      </c>
      <c r="C1070" t="s">
        <v>1159</v>
      </c>
      <c r="D1070">
        <v>86</v>
      </c>
      <c r="F1070" t="str">
        <f>IF(ISNA(VLOOKUP($A1070,Debian!A:A,1,FALSE)),"","Yes")</f>
        <v/>
      </c>
      <c r="G1070" t="str">
        <f>IF(ISNA(VLOOKUP($A1070,Debian!B:B,1,FALSE)),"","Yes")</f>
        <v/>
      </c>
      <c r="H1070" t="str">
        <f>IF(ISNA(VLOOKUP($A1070,Debian!C:C,1,FALSE)),"","Yes")</f>
        <v/>
      </c>
      <c r="J1070" t="s">
        <v>2207</v>
      </c>
    </row>
    <row r="1071" spans="1:10" x14ac:dyDescent="0.25">
      <c r="A1071" t="s">
        <v>1067</v>
      </c>
      <c r="B1071" t="s">
        <v>1146</v>
      </c>
      <c r="C1071" t="s">
        <v>1168</v>
      </c>
      <c r="D1071">
        <v>1124</v>
      </c>
      <c r="F1071" t="str">
        <f>IF(ISNA(VLOOKUP($A1071,Debian!A:A,1,FALSE)),"","Yes")</f>
        <v/>
      </c>
      <c r="G1071" t="str">
        <f>IF(ISNA(VLOOKUP($A1071,Debian!B:B,1,FALSE)),"","Yes")</f>
        <v/>
      </c>
      <c r="H1071" t="str">
        <f>IF(ISNA(VLOOKUP($A1071,Debian!C:C,1,FALSE)),"","Yes")</f>
        <v/>
      </c>
      <c r="J1071" t="s">
        <v>2208</v>
      </c>
    </row>
    <row r="1072" spans="1:10" x14ac:dyDescent="0.25">
      <c r="A1072" t="s">
        <v>1068</v>
      </c>
      <c r="B1072" t="s">
        <v>1150</v>
      </c>
      <c r="C1072" t="s">
        <v>1157</v>
      </c>
      <c r="D1072">
        <v>128</v>
      </c>
      <c r="F1072" t="str">
        <f>IF(ISNA(VLOOKUP($A1072,Debian!A:A,1,FALSE)),"","Yes")</f>
        <v/>
      </c>
      <c r="G1072" t="str">
        <f>IF(ISNA(VLOOKUP($A1072,Debian!B:B,1,FALSE)),"","Yes")</f>
        <v/>
      </c>
      <c r="H1072" t="str">
        <f>IF(ISNA(VLOOKUP($A1072,Debian!C:C,1,FALSE)),"","Yes")</f>
        <v/>
      </c>
      <c r="J1072" t="s">
        <v>2209</v>
      </c>
    </row>
    <row r="1073" spans="1:10" x14ac:dyDescent="0.25">
      <c r="A1073" t="s">
        <v>1069</v>
      </c>
      <c r="B1073" t="s">
        <v>1148</v>
      </c>
      <c r="C1073" t="s">
        <v>1153</v>
      </c>
      <c r="D1073">
        <v>42</v>
      </c>
      <c r="F1073" t="str">
        <f>IF(ISNA(VLOOKUP($A1073,Debian!A:A,1,FALSE)),"","Yes")</f>
        <v>Yes</v>
      </c>
      <c r="G1073" t="str">
        <f>IF(ISNA(VLOOKUP($A1073,Debian!B:B,1,FALSE)),"","Yes")</f>
        <v>Yes</v>
      </c>
      <c r="H1073" t="str">
        <f>IF(ISNA(VLOOKUP($A1073,Debian!C:C,1,FALSE)),"","Yes")</f>
        <v>Yes</v>
      </c>
      <c r="J1073" t="s">
        <v>2210</v>
      </c>
    </row>
    <row r="1074" spans="1:10" x14ac:dyDescent="0.25">
      <c r="A1074" t="s">
        <v>1070</v>
      </c>
      <c r="B1074" t="s">
        <v>1146</v>
      </c>
      <c r="C1074" t="s">
        <v>1152</v>
      </c>
      <c r="D1074">
        <v>453</v>
      </c>
      <c r="F1074" t="str">
        <f>IF(ISNA(VLOOKUP($A1074,Debian!A:A,1,FALSE)),"","Yes")</f>
        <v/>
      </c>
      <c r="G1074" t="str">
        <f>IF(ISNA(VLOOKUP($A1074,Debian!B:B,1,FALSE)),"","Yes")</f>
        <v/>
      </c>
      <c r="H1074" t="str">
        <f>IF(ISNA(VLOOKUP($A1074,Debian!C:C,1,FALSE)),"","Yes")</f>
        <v/>
      </c>
      <c r="J1074" t="s">
        <v>2211</v>
      </c>
    </row>
    <row r="1075" spans="1:10" x14ac:dyDescent="0.25">
      <c r="A1075" t="s">
        <v>1071</v>
      </c>
      <c r="B1075" t="s">
        <v>1146</v>
      </c>
      <c r="C1075" t="s">
        <v>1153</v>
      </c>
      <c r="D1075">
        <v>2282</v>
      </c>
      <c r="F1075" t="str">
        <f>IF(ISNA(VLOOKUP($A1075,Debian!A:A,1,FALSE)),"","Yes")</f>
        <v/>
      </c>
      <c r="G1075" t="str">
        <f>IF(ISNA(VLOOKUP($A1075,Debian!B:B,1,FALSE)),"","Yes")</f>
        <v/>
      </c>
      <c r="H1075" t="str">
        <f>IF(ISNA(VLOOKUP($A1075,Debian!C:C,1,FALSE)),"","Yes")</f>
        <v/>
      </c>
      <c r="J1075" t="s">
        <v>2212</v>
      </c>
    </row>
    <row r="1076" spans="1:10" x14ac:dyDescent="0.25">
      <c r="A1076" t="s">
        <v>1072</v>
      </c>
      <c r="B1076" t="s">
        <v>1146</v>
      </c>
      <c r="C1076" t="s">
        <v>1155</v>
      </c>
      <c r="D1076">
        <v>75</v>
      </c>
      <c r="F1076" t="str">
        <f>IF(ISNA(VLOOKUP($A1076,Debian!A:A,1,FALSE)),"","Yes")</f>
        <v/>
      </c>
      <c r="G1076" t="str">
        <f>IF(ISNA(VLOOKUP($A1076,Debian!B:B,1,FALSE)),"","Yes")</f>
        <v/>
      </c>
      <c r="H1076" t="str">
        <f>IF(ISNA(VLOOKUP($A1076,Debian!C:C,1,FALSE)),"","Yes")</f>
        <v/>
      </c>
      <c r="J1076" t="s">
        <v>2213</v>
      </c>
    </row>
    <row r="1077" spans="1:10" x14ac:dyDescent="0.25">
      <c r="A1077" t="s">
        <v>1073</v>
      </c>
      <c r="B1077" t="s">
        <v>1146</v>
      </c>
      <c r="C1077" t="s">
        <v>1155</v>
      </c>
      <c r="D1077">
        <v>6955</v>
      </c>
      <c r="F1077" t="str">
        <f>IF(ISNA(VLOOKUP($A1077,Debian!A:A,1,FALSE)),"","Yes")</f>
        <v/>
      </c>
      <c r="G1077" t="str">
        <f>IF(ISNA(VLOOKUP($A1077,Debian!B:B,1,FALSE)),"","Yes")</f>
        <v/>
      </c>
      <c r="H1077" t="str">
        <f>IF(ISNA(VLOOKUP($A1077,Debian!C:C,1,FALSE)),"","Yes")</f>
        <v/>
      </c>
      <c r="J1077" t="s">
        <v>2214</v>
      </c>
    </row>
    <row r="1078" spans="1:10" x14ac:dyDescent="0.25">
      <c r="A1078" t="s">
        <v>1074</v>
      </c>
      <c r="B1078" t="s">
        <v>1146</v>
      </c>
      <c r="C1078" t="s">
        <v>1155</v>
      </c>
      <c r="D1078">
        <v>1204</v>
      </c>
      <c r="F1078" t="str">
        <f>IF(ISNA(VLOOKUP($A1078,Debian!A:A,1,FALSE)),"","Yes")</f>
        <v/>
      </c>
      <c r="G1078" t="str">
        <f>IF(ISNA(VLOOKUP($A1078,Debian!B:B,1,FALSE)),"","Yes")</f>
        <v/>
      </c>
      <c r="H1078" t="str">
        <f>IF(ISNA(VLOOKUP($A1078,Debian!C:C,1,FALSE)),"","Yes")</f>
        <v/>
      </c>
      <c r="J1078" t="s">
        <v>2215</v>
      </c>
    </row>
    <row r="1079" spans="1:10" x14ac:dyDescent="0.25">
      <c r="A1079" t="s">
        <v>1075</v>
      </c>
      <c r="B1079" t="s">
        <v>1146</v>
      </c>
      <c r="C1079" t="s">
        <v>1155</v>
      </c>
      <c r="D1079">
        <v>1599</v>
      </c>
      <c r="F1079" t="str">
        <f>IF(ISNA(VLOOKUP($A1079,Debian!A:A,1,FALSE)),"","Yes")</f>
        <v/>
      </c>
      <c r="G1079" t="str">
        <f>IF(ISNA(VLOOKUP($A1079,Debian!B:B,1,FALSE)),"","Yes")</f>
        <v/>
      </c>
      <c r="H1079" t="str">
        <f>IF(ISNA(VLOOKUP($A1079,Debian!C:C,1,FALSE)),"","Yes")</f>
        <v/>
      </c>
      <c r="J1079" t="s">
        <v>2213</v>
      </c>
    </row>
    <row r="1080" spans="1:10" x14ac:dyDescent="0.25">
      <c r="A1080" t="s">
        <v>1076</v>
      </c>
      <c r="B1080" t="s">
        <v>1146</v>
      </c>
      <c r="C1080" t="s">
        <v>1155</v>
      </c>
      <c r="D1080">
        <v>1853</v>
      </c>
      <c r="F1080" t="str">
        <f>IF(ISNA(VLOOKUP($A1080,Debian!A:A,1,FALSE)),"","Yes")</f>
        <v/>
      </c>
      <c r="G1080" t="str">
        <f>IF(ISNA(VLOOKUP($A1080,Debian!B:B,1,FALSE)),"","Yes")</f>
        <v/>
      </c>
      <c r="H1080" t="str">
        <f>IF(ISNA(VLOOKUP($A1080,Debian!C:C,1,FALSE)),"","Yes")</f>
        <v/>
      </c>
      <c r="J1080" t="s">
        <v>2216</v>
      </c>
    </row>
    <row r="1081" spans="1:10" x14ac:dyDescent="0.25">
      <c r="A1081" t="s">
        <v>1077</v>
      </c>
      <c r="B1081" t="s">
        <v>1146</v>
      </c>
      <c r="C1081" t="s">
        <v>1155</v>
      </c>
      <c r="D1081">
        <v>2448</v>
      </c>
      <c r="F1081" t="str">
        <f>IF(ISNA(VLOOKUP($A1081,Debian!A:A,1,FALSE)),"","Yes")</f>
        <v/>
      </c>
      <c r="G1081" t="str">
        <f>IF(ISNA(VLOOKUP($A1081,Debian!B:B,1,FALSE)),"","Yes")</f>
        <v/>
      </c>
      <c r="H1081" t="str">
        <f>IF(ISNA(VLOOKUP($A1081,Debian!C:C,1,FALSE)),"","Yes")</f>
        <v/>
      </c>
      <c r="J1081" t="s">
        <v>2217</v>
      </c>
    </row>
    <row r="1082" spans="1:10" x14ac:dyDescent="0.25">
      <c r="A1082" t="s">
        <v>1078</v>
      </c>
      <c r="B1082" t="s">
        <v>1146</v>
      </c>
      <c r="C1082" t="s">
        <v>1153</v>
      </c>
      <c r="D1082">
        <v>10439</v>
      </c>
      <c r="F1082" t="str">
        <f>IF(ISNA(VLOOKUP($A1082,Debian!A:A,1,FALSE)),"","Yes")</f>
        <v>Yes</v>
      </c>
      <c r="G1082" t="str">
        <f>IF(ISNA(VLOOKUP($A1082,Debian!B:B,1,FALSE)),"","Yes")</f>
        <v>Yes</v>
      </c>
      <c r="H1082" t="str">
        <f>IF(ISNA(VLOOKUP($A1082,Debian!C:C,1,FALSE)),"","Yes")</f>
        <v>Yes</v>
      </c>
      <c r="J1082" t="s">
        <v>2218</v>
      </c>
    </row>
    <row r="1083" spans="1:10" x14ac:dyDescent="0.25">
      <c r="A1083" t="s">
        <v>1079</v>
      </c>
      <c r="B1083" t="s">
        <v>1150</v>
      </c>
      <c r="C1083" t="s">
        <v>1153</v>
      </c>
      <c r="D1083">
        <v>38</v>
      </c>
      <c r="F1083" t="str">
        <f>IF(ISNA(VLOOKUP($A1083,Debian!A:A,1,FALSE)),"","Yes")</f>
        <v>Yes</v>
      </c>
      <c r="G1083" t="str">
        <f>IF(ISNA(VLOOKUP($A1083,Debian!B:B,1,FALSE)),"","Yes")</f>
        <v>Yes</v>
      </c>
      <c r="H1083" t="str">
        <f>IF(ISNA(VLOOKUP($A1083,Debian!C:C,1,FALSE)),"","Yes")</f>
        <v>Yes</v>
      </c>
      <c r="J1083" t="s">
        <v>2219</v>
      </c>
    </row>
    <row r="1084" spans="1:10" x14ac:dyDescent="0.25">
      <c r="A1084" t="s">
        <v>1080</v>
      </c>
      <c r="B1084" t="s">
        <v>1148</v>
      </c>
      <c r="C1084" t="s">
        <v>1153</v>
      </c>
      <c r="D1084">
        <v>125</v>
      </c>
      <c r="F1084" t="str">
        <f>IF(ISNA(VLOOKUP($A1084,Debian!A:A,1,FALSE)),"","Yes")</f>
        <v>Yes</v>
      </c>
      <c r="G1084" t="str">
        <f>IF(ISNA(VLOOKUP($A1084,Debian!B:B,1,FALSE)),"","Yes")</f>
        <v>Yes</v>
      </c>
      <c r="H1084" t="str">
        <f>IF(ISNA(VLOOKUP($A1084,Debian!C:C,1,FALSE)),"","Yes")</f>
        <v>Yes</v>
      </c>
      <c r="J1084" t="s">
        <v>2220</v>
      </c>
    </row>
    <row r="1085" spans="1:10" x14ac:dyDescent="0.25">
      <c r="A1085" t="s">
        <v>1081</v>
      </c>
      <c r="B1085" t="s">
        <v>1148</v>
      </c>
      <c r="C1085" t="s">
        <v>1153</v>
      </c>
      <c r="D1085">
        <v>130</v>
      </c>
      <c r="F1085" t="str">
        <f>IF(ISNA(VLOOKUP($A1085,Debian!A:A,1,FALSE)),"","Yes")</f>
        <v>Yes</v>
      </c>
      <c r="G1085" t="str">
        <f>IF(ISNA(VLOOKUP($A1085,Debian!B:B,1,FALSE)),"","Yes")</f>
        <v>Yes</v>
      </c>
      <c r="H1085" t="str">
        <f>IF(ISNA(VLOOKUP($A1085,Debian!C:C,1,FALSE)),"","Yes")</f>
        <v>Yes</v>
      </c>
      <c r="J1085" t="s">
        <v>2221</v>
      </c>
    </row>
    <row r="1086" spans="1:10" x14ac:dyDescent="0.25">
      <c r="A1086" t="s">
        <v>1082</v>
      </c>
      <c r="B1086" t="s">
        <v>1148</v>
      </c>
      <c r="C1086" t="s">
        <v>1152</v>
      </c>
      <c r="D1086">
        <v>2181</v>
      </c>
      <c r="F1086" t="str">
        <f>IF(ISNA(VLOOKUP($A1086,Debian!A:A,1,FALSE)),"","Yes")</f>
        <v>Yes</v>
      </c>
      <c r="G1086" t="str">
        <f>IF(ISNA(VLOOKUP($A1086,Debian!B:B,1,FALSE)),"","Yes")</f>
        <v>Yes</v>
      </c>
      <c r="H1086" t="str">
        <f>IF(ISNA(VLOOKUP($A1086,Debian!C:C,1,FALSE)),"","Yes")</f>
        <v>Yes</v>
      </c>
      <c r="J1086" t="s">
        <v>2222</v>
      </c>
    </row>
    <row r="1087" spans="1:10" x14ac:dyDescent="0.25">
      <c r="A1087" t="s">
        <v>1083</v>
      </c>
      <c r="B1087" t="s">
        <v>1147</v>
      </c>
      <c r="C1087" t="s">
        <v>1153</v>
      </c>
      <c r="D1087">
        <v>718</v>
      </c>
      <c r="F1087" t="str">
        <f>IF(ISNA(VLOOKUP($A1087,Debian!A:A,1,FALSE)),"","Yes")</f>
        <v>Yes</v>
      </c>
      <c r="G1087" t="str">
        <f>IF(ISNA(VLOOKUP($A1087,Debian!B:B,1,FALSE)),"","Yes")</f>
        <v>Yes</v>
      </c>
      <c r="H1087" t="str">
        <f>IF(ISNA(VLOOKUP($A1087,Debian!C:C,1,FALSE)),"","Yes")</f>
        <v>Yes</v>
      </c>
      <c r="J1087" t="s">
        <v>2223</v>
      </c>
    </row>
    <row r="1088" spans="1:10" x14ac:dyDescent="0.25">
      <c r="A1088" t="s">
        <v>1084</v>
      </c>
      <c r="B1088" t="s">
        <v>1147</v>
      </c>
      <c r="C1088" t="s">
        <v>1153</v>
      </c>
      <c r="D1088">
        <v>551</v>
      </c>
      <c r="F1088" t="str">
        <f>IF(ISNA(VLOOKUP($A1088,Debian!A:A,1,FALSE)),"","Yes")</f>
        <v>Yes</v>
      </c>
      <c r="G1088" t="str">
        <f>IF(ISNA(VLOOKUP($A1088,Debian!B:B,1,FALSE)),"","Yes")</f>
        <v>Yes</v>
      </c>
      <c r="H1088" t="str">
        <f>IF(ISNA(VLOOKUP($A1088,Debian!C:C,1,FALSE)),"","Yes")</f>
        <v>Yes</v>
      </c>
      <c r="J1088" t="s">
        <v>2224</v>
      </c>
    </row>
    <row r="1089" spans="1:10" x14ac:dyDescent="0.25">
      <c r="A1089" t="s">
        <v>1085</v>
      </c>
      <c r="B1089" t="s">
        <v>1146</v>
      </c>
      <c r="C1089" t="s">
        <v>1168</v>
      </c>
      <c r="D1089">
        <v>63</v>
      </c>
      <c r="F1089" t="str">
        <f>IF(ISNA(VLOOKUP($A1089,Debian!A:A,1,FALSE)),"","Yes")</f>
        <v/>
      </c>
      <c r="G1089" t="str">
        <f>IF(ISNA(VLOOKUP($A1089,Debian!B:B,1,FALSE)),"","Yes")</f>
        <v/>
      </c>
      <c r="H1089" t="str">
        <f>IF(ISNA(VLOOKUP($A1089,Debian!C:C,1,FALSE)),"","Yes")</f>
        <v/>
      </c>
      <c r="J1089" t="s">
        <v>2225</v>
      </c>
    </row>
    <row r="1090" spans="1:10" x14ac:dyDescent="0.25">
      <c r="A1090" t="s">
        <v>1086</v>
      </c>
      <c r="B1090" t="s">
        <v>1146</v>
      </c>
      <c r="C1090" t="s">
        <v>1157</v>
      </c>
      <c r="D1090">
        <v>50</v>
      </c>
      <c r="F1090" t="str">
        <f>IF(ISNA(VLOOKUP($A1090,Debian!A:A,1,FALSE)),"","Yes")</f>
        <v>Yes</v>
      </c>
      <c r="G1090" t="str">
        <f>IF(ISNA(VLOOKUP($A1090,Debian!B:B,1,FALSE)),"","Yes")</f>
        <v>Yes</v>
      </c>
      <c r="H1090" t="str">
        <f>IF(ISNA(VLOOKUP($A1090,Debian!C:C,1,FALSE)),"","Yes")</f>
        <v>Yes</v>
      </c>
      <c r="J1090" t="s">
        <v>2226</v>
      </c>
    </row>
    <row r="1091" spans="1:10" x14ac:dyDescent="0.25">
      <c r="A1091" t="s">
        <v>1087</v>
      </c>
      <c r="B1091" t="s">
        <v>1146</v>
      </c>
      <c r="C1091" t="s">
        <v>1155</v>
      </c>
      <c r="D1091">
        <v>1217</v>
      </c>
      <c r="F1091" t="str">
        <f>IF(ISNA(VLOOKUP($A1091,Debian!A:A,1,FALSE)),"","Yes")</f>
        <v/>
      </c>
      <c r="G1091" t="str">
        <f>IF(ISNA(VLOOKUP($A1091,Debian!B:B,1,FALSE)),"","Yes")</f>
        <v/>
      </c>
      <c r="H1091" t="str">
        <f>IF(ISNA(VLOOKUP($A1091,Debian!C:C,1,FALSE)),"","Yes")</f>
        <v/>
      </c>
      <c r="J1091" t="s">
        <v>2227</v>
      </c>
    </row>
    <row r="1092" spans="1:10" x14ac:dyDescent="0.25">
      <c r="A1092" t="s">
        <v>1088</v>
      </c>
      <c r="B1092" t="s">
        <v>1146</v>
      </c>
      <c r="C1092" t="s">
        <v>1168</v>
      </c>
      <c r="D1092">
        <v>108</v>
      </c>
      <c r="F1092" t="str">
        <f>IF(ISNA(VLOOKUP($A1092,Debian!A:A,1,FALSE)),"","Yes")</f>
        <v/>
      </c>
      <c r="G1092" t="str">
        <f>IF(ISNA(VLOOKUP($A1092,Debian!B:B,1,FALSE)),"","Yes")</f>
        <v/>
      </c>
      <c r="H1092" t="str">
        <f>IF(ISNA(VLOOKUP($A1092,Debian!C:C,1,FALSE)),"","Yes")</f>
        <v/>
      </c>
      <c r="J1092" t="s">
        <v>2228</v>
      </c>
    </row>
    <row r="1093" spans="1:10" x14ac:dyDescent="0.25">
      <c r="A1093" t="s">
        <v>1089</v>
      </c>
      <c r="B1093" t="s">
        <v>1146</v>
      </c>
      <c r="C1093" t="s">
        <v>1160</v>
      </c>
      <c r="D1093">
        <v>1521</v>
      </c>
      <c r="F1093" t="str">
        <f>IF(ISNA(VLOOKUP($A1093,Debian!A:A,1,FALSE)),"","Yes")</f>
        <v/>
      </c>
      <c r="G1093" t="str">
        <f>IF(ISNA(VLOOKUP($A1093,Debian!B:B,1,FALSE)),"","Yes")</f>
        <v/>
      </c>
      <c r="H1093" t="str">
        <f>IF(ISNA(VLOOKUP($A1093,Debian!C:C,1,FALSE)),"","Yes")</f>
        <v/>
      </c>
      <c r="J1093" t="s">
        <v>2229</v>
      </c>
    </row>
    <row r="1094" spans="1:10" x14ac:dyDescent="0.25">
      <c r="A1094" t="s">
        <v>1090</v>
      </c>
      <c r="B1094" t="s">
        <v>1147</v>
      </c>
      <c r="C1094" t="s">
        <v>1157</v>
      </c>
      <c r="D1094">
        <v>105</v>
      </c>
      <c r="F1094" t="str">
        <f>IF(ISNA(VLOOKUP($A1094,Debian!A:A,1,FALSE)),"","Yes")</f>
        <v>Yes</v>
      </c>
      <c r="G1094" t="str">
        <f>IF(ISNA(VLOOKUP($A1094,Debian!B:B,1,FALSE)),"","Yes")</f>
        <v>Yes</v>
      </c>
      <c r="H1094" t="str">
        <f>IF(ISNA(VLOOKUP($A1094,Debian!C:C,1,FALSE)),"","Yes")</f>
        <v>Yes</v>
      </c>
      <c r="J1094" t="s">
        <v>2230</v>
      </c>
    </row>
    <row r="1095" spans="1:10" x14ac:dyDescent="0.25">
      <c r="A1095" t="s">
        <v>1091</v>
      </c>
      <c r="B1095" t="s">
        <v>1146</v>
      </c>
      <c r="C1095" t="s">
        <v>1152</v>
      </c>
      <c r="D1095">
        <v>94</v>
      </c>
      <c r="F1095" t="str">
        <f>IF(ISNA(VLOOKUP($A1095,Debian!A:A,1,FALSE)),"","Yes")</f>
        <v/>
      </c>
      <c r="G1095" t="str">
        <f>IF(ISNA(VLOOKUP($A1095,Debian!B:B,1,FALSE)),"","Yes")</f>
        <v/>
      </c>
      <c r="H1095" t="str">
        <f>IF(ISNA(VLOOKUP($A1095,Debian!C:C,1,FALSE)),"","Yes")</f>
        <v/>
      </c>
      <c r="J1095" t="s">
        <v>2231</v>
      </c>
    </row>
    <row r="1096" spans="1:10" x14ac:dyDescent="0.25">
      <c r="A1096" t="s">
        <v>1092</v>
      </c>
      <c r="B1096" t="s">
        <v>1150</v>
      </c>
      <c r="C1096" t="s">
        <v>1152</v>
      </c>
      <c r="D1096">
        <v>126</v>
      </c>
      <c r="F1096" t="str">
        <f>IF(ISNA(VLOOKUP($A1096,Debian!A:A,1,FALSE)),"","Yes")</f>
        <v/>
      </c>
      <c r="G1096" t="str">
        <f>IF(ISNA(VLOOKUP($A1096,Debian!B:B,1,FALSE)),"","Yes")</f>
        <v/>
      </c>
      <c r="H1096" t="str">
        <f>IF(ISNA(VLOOKUP($A1096,Debian!C:C,1,FALSE)),"","Yes")</f>
        <v/>
      </c>
      <c r="J1096" t="s">
        <v>2232</v>
      </c>
    </row>
    <row r="1097" spans="1:10" x14ac:dyDescent="0.25">
      <c r="A1097" t="s">
        <v>1093</v>
      </c>
      <c r="B1097" t="s">
        <v>1148</v>
      </c>
      <c r="C1097" t="s">
        <v>1166</v>
      </c>
      <c r="D1097">
        <v>1274</v>
      </c>
      <c r="F1097" t="str">
        <f>IF(ISNA(VLOOKUP($A1097,Debian!A:A,1,FALSE)),"","Yes")</f>
        <v>Yes</v>
      </c>
      <c r="G1097" t="str">
        <f>IF(ISNA(VLOOKUP($A1097,Debian!B:B,1,FALSE)),"","Yes")</f>
        <v>Yes</v>
      </c>
      <c r="H1097" t="str">
        <f>IF(ISNA(VLOOKUP($A1097,Debian!C:C,1,FALSE)),"","Yes")</f>
        <v>Yes</v>
      </c>
      <c r="J1097" t="s">
        <v>2233</v>
      </c>
    </row>
    <row r="1098" spans="1:10" x14ac:dyDescent="0.25">
      <c r="A1098" t="s">
        <v>1094</v>
      </c>
      <c r="B1098" t="s">
        <v>1149</v>
      </c>
      <c r="C1098" t="s">
        <v>1152</v>
      </c>
      <c r="D1098">
        <v>229</v>
      </c>
      <c r="F1098" t="str">
        <f>IF(ISNA(VLOOKUP($A1098,Debian!A:A,1,FALSE)),"","Yes")</f>
        <v>Yes</v>
      </c>
      <c r="G1098" t="str">
        <f>IF(ISNA(VLOOKUP($A1098,Debian!B:B,1,FALSE)),"","Yes")</f>
        <v>Yes</v>
      </c>
      <c r="H1098" t="str">
        <f>IF(ISNA(VLOOKUP($A1098,Debian!C:C,1,FALSE)),"","Yes")</f>
        <v>Yes</v>
      </c>
      <c r="J1098" t="s">
        <v>2234</v>
      </c>
    </row>
    <row r="1099" spans="1:10" x14ac:dyDescent="0.25">
      <c r="A1099" t="s">
        <v>1095</v>
      </c>
      <c r="B1099" t="s">
        <v>1147</v>
      </c>
      <c r="C1099" t="s">
        <v>1153</v>
      </c>
      <c r="D1099">
        <v>5806</v>
      </c>
      <c r="F1099" t="str">
        <f>IF(ISNA(VLOOKUP($A1099,Debian!A:A,1,FALSE)),"","Yes")</f>
        <v>Yes</v>
      </c>
      <c r="G1099" t="str">
        <f>IF(ISNA(VLOOKUP($A1099,Debian!B:B,1,FALSE)),"","Yes")</f>
        <v>Yes</v>
      </c>
      <c r="H1099" t="str">
        <f>IF(ISNA(VLOOKUP($A1099,Debian!C:C,1,FALSE)),"","Yes")</f>
        <v>Yes</v>
      </c>
      <c r="J1099" t="s">
        <v>2235</v>
      </c>
    </row>
    <row r="1100" spans="1:10" x14ac:dyDescent="0.25">
      <c r="A1100" t="s">
        <v>1096</v>
      </c>
      <c r="B1100" t="s">
        <v>1146</v>
      </c>
      <c r="C1100" t="s">
        <v>1153</v>
      </c>
      <c r="D1100">
        <v>715</v>
      </c>
      <c r="F1100" t="str">
        <f>IF(ISNA(VLOOKUP($A1100,Debian!A:A,1,FALSE)),"","Yes")</f>
        <v/>
      </c>
      <c r="G1100" t="str">
        <f>IF(ISNA(VLOOKUP($A1100,Debian!B:B,1,FALSE)),"","Yes")</f>
        <v/>
      </c>
      <c r="H1100" t="str">
        <f>IF(ISNA(VLOOKUP($A1100,Debian!C:C,1,FALSE)),"","Yes")</f>
        <v/>
      </c>
      <c r="J1100" t="s">
        <v>2236</v>
      </c>
    </row>
    <row r="1101" spans="1:10" x14ac:dyDescent="0.25">
      <c r="A1101" t="s">
        <v>1097</v>
      </c>
      <c r="B1101" t="s">
        <v>1146</v>
      </c>
      <c r="C1101" t="s">
        <v>1153</v>
      </c>
      <c r="D1101">
        <v>1424</v>
      </c>
      <c r="F1101" t="str">
        <f>IF(ISNA(VLOOKUP($A1101,Debian!A:A,1,FALSE)),"","Yes")</f>
        <v/>
      </c>
      <c r="G1101" t="str">
        <f>IF(ISNA(VLOOKUP($A1101,Debian!B:B,1,FALSE)),"","Yes")</f>
        <v/>
      </c>
      <c r="H1101" t="str">
        <f>IF(ISNA(VLOOKUP($A1101,Debian!C:C,1,FALSE)),"","Yes")</f>
        <v>Yes</v>
      </c>
      <c r="J1101" t="s">
        <v>2237</v>
      </c>
    </row>
    <row r="1102" spans="1:10" x14ac:dyDescent="0.25">
      <c r="A1102" t="s">
        <v>1098</v>
      </c>
      <c r="B1102" t="s">
        <v>1146</v>
      </c>
      <c r="C1102" t="s">
        <v>1160</v>
      </c>
      <c r="D1102">
        <v>1890</v>
      </c>
      <c r="F1102" t="str">
        <f>IF(ISNA(VLOOKUP($A1102,Debian!A:A,1,FALSE)),"","Yes")</f>
        <v/>
      </c>
      <c r="G1102" t="str">
        <f>IF(ISNA(VLOOKUP($A1102,Debian!B:B,1,FALSE)),"","Yes")</f>
        <v/>
      </c>
      <c r="H1102" t="str">
        <f>IF(ISNA(VLOOKUP($A1102,Debian!C:C,1,FALSE)),"","Yes")</f>
        <v>Yes</v>
      </c>
      <c r="J1102" t="s">
        <v>2238</v>
      </c>
    </row>
    <row r="1103" spans="1:10" x14ac:dyDescent="0.25">
      <c r="A1103" t="s">
        <v>1099</v>
      </c>
      <c r="B1103" t="s">
        <v>1146</v>
      </c>
      <c r="C1103" t="s">
        <v>1152</v>
      </c>
      <c r="D1103">
        <v>385</v>
      </c>
      <c r="F1103" t="str">
        <f>IF(ISNA(VLOOKUP($A1103,Debian!A:A,1,FALSE)),"","Yes")</f>
        <v/>
      </c>
      <c r="G1103" t="str">
        <f>IF(ISNA(VLOOKUP($A1103,Debian!B:B,1,FALSE)),"","Yes")</f>
        <v/>
      </c>
      <c r="H1103" t="str">
        <f>IF(ISNA(VLOOKUP($A1103,Debian!C:C,1,FALSE)),"","Yes")</f>
        <v>Yes</v>
      </c>
      <c r="J1103" t="s">
        <v>2239</v>
      </c>
    </row>
    <row r="1104" spans="1:10" x14ac:dyDescent="0.25">
      <c r="A1104" t="s">
        <v>1100</v>
      </c>
      <c r="B1104" t="s">
        <v>1146</v>
      </c>
      <c r="C1104" t="s">
        <v>1160</v>
      </c>
      <c r="D1104">
        <v>4650</v>
      </c>
      <c r="F1104" t="str">
        <f>IF(ISNA(VLOOKUP($A1104,Debian!A:A,1,FALSE)),"","Yes")</f>
        <v/>
      </c>
      <c r="G1104" t="str">
        <f>IF(ISNA(VLOOKUP($A1104,Debian!B:B,1,FALSE)),"","Yes")</f>
        <v/>
      </c>
      <c r="H1104" t="str">
        <f>IF(ISNA(VLOOKUP($A1104,Debian!C:C,1,FALSE)),"","Yes")</f>
        <v>Yes</v>
      </c>
      <c r="J1104" t="s">
        <v>2240</v>
      </c>
    </row>
    <row r="1105" spans="1:10" x14ac:dyDescent="0.25">
      <c r="A1105" t="s">
        <v>1101</v>
      </c>
      <c r="B1105" t="s">
        <v>1146</v>
      </c>
      <c r="C1105" t="s">
        <v>1152</v>
      </c>
      <c r="D1105">
        <v>629</v>
      </c>
      <c r="F1105" t="str">
        <f>IF(ISNA(VLOOKUP($A1105,Debian!A:A,1,FALSE)),"","Yes")</f>
        <v>Yes</v>
      </c>
      <c r="G1105" t="str">
        <f>IF(ISNA(VLOOKUP($A1105,Debian!B:B,1,FALSE)),"","Yes")</f>
        <v>Yes</v>
      </c>
      <c r="H1105" t="str">
        <f>IF(ISNA(VLOOKUP($A1105,Debian!C:C,1,FALSE)),"","Yes")</f>
        <v>Yes</v>
      </c>
      <c r="J1105" t="s">
        <v>2241</v>
      </c>
    </row>
    <row r="1106" spans="1:10" x14ac:dyDescent="0.25">
      <c r="A1106" t="s">
        <v>1102</v>
      </c>
      <c r="B1106" t="s">
        <v>1148</v>
      </c>
      <c r="C1106" t="s">
        <v>1152</v>
      </c>
      <c r="D1106">
        <v>2442</v>
      </c>
      <c r="F1106" t="str">
        <f>IF(ISNA(VLOOKUP($A1106,Debian!A:A,1,FALSE)),"","Yes")</f>
        <v>Yes</v>
      </c>
      <c r="G1106" t="str">
        <f>IF(ISNA(VLOOKUP($A1106,Debian!B:B,1,FALSE)),"","Yes")</f>
        <v>Yes</v>
      </c>
      <c r="H1106" t="str">
        <f>IF(ISNA(VLOOKUP($A1106,Debian!C:C,1,FALSE)),"","Yes")</f>
        <v>Yes</v>
      </c>
      <c r="J1106" t="s">
        <v>2242</v>
      </c>
    </row>
    <row r="1107" spans="1:10" x14ac:dyDescent="0.25">
      <c r="A1107" t="s">
        <v>1103</v>
      </c>
      <c r="B1107" t="s">
        <v>1146</v>
      </c>
      <c r="C1107" t="s">
        <v>1152</v>
      </c>
      <c r="D1107">
        <v>556</v>
      </c>
      <c r="F1107" t="str">
        <f>IF(ISNA(VLOOKUP($A1107,Debian!A:A,1,FALSE)),"","Yes")</f>
        <v/>
      </c>
      <c r="G1107" t="str">
        <f>IF(ISNA(VLOOKUP($A1107,Debian!B:B,1,FALSE)),"","Yes")</f>
        <v/>
      </c>
      <c r="H1107" t="str">
        <f>IF(ISNA(VLOOKUP($A1107,Debian!C:C,1,FALSE)),"","Yes")</f>
        <v/>
      </c>
      <c r="J1107" t="s">
        <v>2243</v>
      </c>
    </row>
    <row r="1108" spans="1:10" x14ac:dyDescent="0.25">
      <c r="A1108" t="s">
        <v>1104</v>
      </c>
      <c r="B1108" t="s">
        <v>1146</v>
      </c>
      <c r="C1108" t="s">
        <v>1188</v>
      </c>
      <c r="D1108">
        <v>13</v>
      </c>
      <c r="F1108" t="str">
        <f>IF(ISNA(VLOOKUP($A1108,Debian!A:A,1,FALSE)),"","Yes")</f>
        <v/>
      </c>
      <c r="G1108" t="str">
        <f>IF(ISNA(VLOOKUP($A1108,Debian!B:B,1,FALSE)),"","Yes")</f>
        <v/>
      </c>
      <c r="H1108" t="str">
        <f>IF(ISNA(VLOOKUP($A1108,Debian!C:C,1,FALSE)),"","Yes")</f>
        <v>Yes</v>
      </c>
      <c r="J1108" t="s">
        <v>2244</v>
      </c>
    </row>
    <row r="1109" spans="1:10" x14ac:dyDescent="0.25">
      <c r="A1109" t="s">
        <v>1105</v>
      </c>
      <c r="B1109" t="s">
        <v>1146</v>
      </c>
      <c r="C1109" t="s">
        <v>1188</v>
      </c>
      <c r="D1109">
        <v>85</v>
      </c>
      <c r="F1109" t="str">
        <f>IF(ISNA(VLOOKUP($A1109,Debian!A:A,1,FALSE)),"","Yes")</f>
        <v/>
      </c>
      <c r="G1109" t="str">
        <f>IF(ISNA(VLOOKUP($A1109,Debian!B:B,1,FALSE)),"","Yes")</f>
        <v/>
      </c>
      <c r="H1109" t="str">
        <f>IF(ISNA(VLOOKUP($A1109,Debian!C:C,1,FALSE)),"","Yes")</f>
        <v>Yes</v>
      </c>
      <c r="J1109" t="s">
        <v>2245</v>
      </c>
    </row>
    <row r="1110" spans="1:10" x14ac:dyDescent="0.25">
      <c r="A1110" t="s">
        <v>1106</v>
      </c>
      <c r="B1110" t="s">
        <v>1147</v>
      </c>
      <c r="C1110" t="s">
        <v>1173</v>
      </c>
      <c r="D1110">
        <v>233</v>
      </c>
      <c r="F1110" t="str">
        <f>IF(ISNA(VLOOKUP($A1110,Debian!A:A,1,FALSE)),"","Yes")</f>
        <v>Yes</v>
      </c>
      <c r="G1110" t="str">
        <f>IF(ISNA(VLOOKUP($A1110,Debian!B:B,1,FALSE)),"","Yes")</f>
        <v>Yes</v>
      </c>
      <c r="H1110" t="str">
        <f>IF(ISNA(VLOOKUP($A1110,Debian!C:C,1,FALSE)),"","Yes")</f>
        <v>Yes</v>
      </c>
      <c r="J1110" t="s">
        <v>2246</v>
      </c>
    </row>
    <row r="1111" spans="1:10" x14ac:dyDescent="0.25">
      <c r="A1111" t="s">
        <v>1107</v>
      </c>
      <c r="B1111" t="s">
        <v>1147</v>
      </c>
      <c r="C1111" t="s">
        <v>1173</v>
      </c>
      <c r="D1111">
        <v>872</v>
      </c>
      <c r="F1111" t="str">
        <f>IF(ISNA(VLOOKUP($A1111,Debian!A:A,1,FALSE)),"","Yes")</f>
        <v>Yes</v>
      </c>
      <c r="G1111" t="str">
        <f>IF(ISNA(VLOOKUP($A1111,Debian!B:B,1,FALSE)),"","Yes")</f>
        <v>Yes</v>
      </c>
      <c r="H1111" t="str">
        <f>IF(ISNA(VLOOKUP($A1111,Debian!C:C,1,FALSE)),"","Yes")</f>
        <v>Yes</v>
      </c>
      <c r="J1111" t="s">
        <v>2247</v>
      </c>
    </row>
    <row r="1112" spans="1:10" x14ac:dyDescent="0.25">
      <c r="A1112" t="s">
        <v>1108</v>
      </c>
      <c r="B1112" t="s">
        <v>1147</v>
      </c>
      <c r="C1112" t="s">
        <v>1169</v>
      </c>
      <c r="D1112">
        <v>1683</v>
      </c>
      <c r="F1112" t="str">
        <f>IF(ISNA(VLOOKUP($A1112,Debian!A:A,1,FALSE)),"","Yes")</f>
        <v>Yes</v>
      </c>
      <c r="G1112" t="str">
        <f>IF(ISNA(VLOOKUP($A1112,Debian!B:B,1,FALSE)),"","Yes")</f>
        <v>Yes</v>
      </c>
      <c r="H1112" t="str">
        <f>IF(ISNA(VLOOKUP($A1112,Debian!C:C,1,FALSE)),"","Yes")</f>
        <v>Yes</v>
      </c>
      <c r="J1112" t="s">
        <v>2248</v>
      </c>
    </row>
    <row r="1113" spans="1:10" x14ac:dyDescent="0.25">
      <c r="A1113" t="s">
        <v>1109</v>
      </c>
      <c r="B1113" t="s">
        <v>1147</v>
      </c>
      <c r="C1113" t="s">
        <v>1152</v>
      </c>
      <c r="D1113">
        <v>48</v>
      </c>
      <c r="F1113" t="str">
        <f>IF(ISNA(VLOOKUP($A1113,Debian!A:A,1,FALSE)),"","Yes")</f>
        <v>Yes</v>
      </c>
      <c r="G1113" t="str">
        <f>IF(ISNA(VLOOKUP($A1113,Debian!B:B,1,FALSE)),"","Yes")</f>
        <v>Yes</v>
      </c>
      <c r="H1113" t="str">
        <f>IF(ISNA(VLOOKUP($A1113,Debian!C:C,1,FALSE)),"","Yes")</f>
        <v>Yes</v>
      </c>
      <c r="J1113" t="s">
        <v>2249</v>
      </c>
    </row>
    <row r="1114" spans="1:10" x14ac:dyDescent="0.25">
      <c r="A1114" t="s">
        <v>1110</v>
      </c>
      <c r="B1114" t="s">
        <v>1146</v>
      </c>
      <c r="C1114" t="s">
        <v>1157</v>
      </c>
      <c r="D1114">
        <v>50</v>
      </c>
      <c r="F1114" t="str">
        <f>IF(ISNA(VLOOKUP($A1114,Debian!A:A,1,FALSE)),"","Yes")</f>
        <v/>
      </c>
      <c r="G1114" t="str">
        <f>IF(ISNA(VLOOKUP($A1114,Debian!B:B,1,FALSE)),"","Yes")</f>
        <v>Yes</v>
      </c>
      <c r="H1114" t="str">
        <f>IF(ISNA(VLOOKUP($A1114,Debian!C:C,1,FALSE)),"","Yes")</f>
        <v>Yes</v>
      </c>
      <c r="J1114" t="s">
        <v>2250</v>
      </c>
    </row>
    <row r="1115" spans="1:10" x14ac:dyDescent="0.25">
      <c r="A1115" t="s">
        <v>1111</v>
      </c>
      <c r="B1115" t="s">
        <v>1150</v>
      </c>
      <c r="C1115" t="s">
        <v>1157</v>
      </c>
      <c r="D1115">
        <v>297</v>
      </c>
      <c r="F1115" t="str">
        <f>IF(ISNA(VLOOKUP($A1115,Debian!A:A,1,FALSE)),"","Yes")</f>
        <v/>
      </c>
      <c r="G1115" t="str">
        <f>IF(ISNA(VLOOKUP($A1115,Debian!B:B,1,FALSE)),"","Yes")</f>
        <v>Yes</v>
      </c>
      <c r="H1115" t="str">
        <f>IF(ISNA(VLOOKUP($A1115,Debian!C:C,1,FALSE)),"","Yes")</f>
        <v>Yes</v>
      </c>
      <c r="J1115" t="s">
        <v>2251</v>
      </c>
    </row>
    <row r="1116" spans="1:10" x14ac:dyDescent="0.25">
      <c r="A1116" t="s">
        <v>1151</v>
      </c>
      <c r="B1116" t="s">
        <v>1146</v>
      </c>
      <c r="C1116" t="s">
        <v>1191</v>
      </c>
      <c r="F1116" t="str">
        <f>IF(ISNA(VLOOKUP($A1116,Debian!A:A,1,FALSE)),"","Yes")</f>
        <v/>
      </c>
      <c r="G1116" t="str">
        <f>IF(ISNA(VLOOKUP($A1116,Debian!B:B,1,FALSE)),"","Yes")</f>
        <v/>
      </c>
      <c r="H1116" t="str">
        <f>IF(ISNA(VLOOKUP($A1116,Debian!C:C,1,FALSE)),"","Yes")</f>
        <v/>
      </c>
      <c r="J1116" t="s">
        <v>2252</v>
      </c>
    </row>
    <row r="1117" spans="1:10" x14ac:dyDescent="0.25">
      <c r="A1117" t="s">
        <v>1112</v>
      </c>
      <c r="B1117" t="s">
        <v>1146</v>
      </c>
      <c r="C1117" t="s">
        <v>1189</v>
      </c>
      <c r="D1117">
        <v>642352</v>
      </c>
      <c r="F1117" t="str">
        <f>IF(ISNA(VLOOKUP($A1117,Debian!A:A,1,FALSE)),"","Yes")</f>
        <v/>
      </c>
      <c r="G1117" t="str">
        <f>IF(ISNA(VLOOKUP($A1117,Debian!B:B,1,FALSE)),"","Yes")</f>
        <v/>
      </c>
      <c r="H1117" t="str">
        <f>IF(ISNA(VLOOKUP($A1117,Debian!C:C,1,FALSE)),"","Yes")</f>
        <v/>
      </c>
      <c r="J1117" t="s">
        <v>2253</v>
      </c>
    </row>
    <row r="1118" spans="1:10" x14ac:dyDescent="0.25">
      <c r="A1118" t="s">
        <v>1113</v>
      </c>
      <c r="B1118" t="s">
        <v>1146</v>
      </c>
      <c r="C1118" t="s">
        <v>1157</v>
      </c>
      <c r="D1118">
        <v>1977</v>
      </c>
      <c r="F1118" t="str">
        <f>IF(ISNA(VLOOKUP($A1118,Debian!A:A,1,FALSE)),"","Yes")</f>
        <v/>
      </c>
      <c r="G1118" t="str">
        <f>IF(ISNA(VLOOKUP($A1118,Debian!B:B,1,FALSE)),"","Yes")</f>
        <v>Yes</v>
      </c>
      <c r="H1118" t="str">
        <f>IF(ISNA(VLOOKUP($A1118,Debian!C:C,1,FALSE)),"","Yes")</f>
        <v>Yes</v>
      </c>
      <c r="J1118" t="s">
        <v>2254</v>
      </c>
    </row>
    <row r="1119" spans="1:10" x14ac:dyDescent="0.25">
      <c r="A1119" t="s">
        <v>1114</v>
      </c>
      <c r="B1119" t="s">
        <v>1146</v>
      </c>
      <c r="C1119" t="s">
        <v>1170</v>
      </c>
      <c r="D1119">
        <v>466</v>
      </c>
      <c r="F1119" t="str">
        <f>IF(ISNA(VLOOKUP($A1119,Debian!A:A,1,FALSE)),"","Yes")</f>
        <v/>
      </c>
      <c r="G1119" t="str">
        <f>IF(ISNA(VLOOKUP($A1119,Debian!B:B,1,FALSE)),"","Yes")</f>
        <v/>
      </c>
      <c r="H1119" t="str">
        <f>IF(ISNA(VLOOKUP($A1119,Debian!C:C,1,FALSE)),"","Yes")</f>
        <v>Yes</v>
      </c>
      <c r="J1119" t="s">
        <v>2255</v>
      </c>
    </row>
    <row r="1120" spans="1:10" x14ac:dyDescent="0.25">
      <c r="A1120" t="s">
        <v>1115</v>
      </c>
      <c r="B1120" t="s">
        <v>1146</v>
      </c>
      <c r="C1120" t="s">
        <v>1170</v>
      </c>
      <c r="D1120">
        <v>466</v>
      </c>
      <c r="F1120" t="str">
        <f>IF(ISNA(VLOOKUP($A1120,Debian!A:A,1,FALSE)),"","Yes")</f>
        <v/>
      </c>
      <c r="G1120" t="str">
        <f>IF(ISNA(VLOOKUP($A1120,Debian!B:B,1,FALSE)),"","Yes")</f>
        <v/>
      </c>
      <c r="H1120" t="str">
        <f>IF(ISNA(VLOOKUP($A1120,Debian!C:C,1,FALSE)),"","Yes")</f>
        <v>Yes</v>
      </c>
      <c r="J1120" t="s">
        <v>2256</v>
      </c>
    </row>
    <row r="1121" spans="1:10" x14ac:dyDescent="0.25">
      <c r="A1121" t="s">
        <v>1116</v>
      </c>
      <c r="B1121" t="s">
        <v>1146</v>
      </c>
      <c r="C1121" t="s">
        <v>1170</v>
      </c>
      <c r="D1121">
        <v>351</v>
      </c>
      <c r="F1121" t="str">
        <f>IF(ISNA(VLOOKUP($A1121,Debian!A:A,1,FALSE)),"","Yes")</f>
        <v/>
      </c>
      <c r="G1121" t="str">
        <f>IF(ISNA(VLOOKUP($A1121,Debian!B:B,1,FALSE)),"","Yes")</f>
        <v/>
      </c>
      <c r="H1121" t="str">
        <f>IF(ISNA(VLOOKUP($A1121,Debian!C:C,1,FALSE)),"","Yes")</f>
        <v>Yes</v>
      </c>
      <c r="J1121" t="s">
        <v>2257</v>
      </c>
    </row>
    <row r="1122" spans="1:10" x14ac:dyDescent="0.25">
      <c r="A1122" t="s">
        <v>1117</v>
      </c>
      <c r="B1122" t="s">
        <v>1146</v>
      </c>
      <c r="C1122" t="s">
        <v>1170</v>
      </c>
      <c r="D1122">
        <v>380</v>
      </c>
      <c r="F1122" t="str">
        <f>IF(ISNA(VLOOKUP($A1122,Debian!A:A,1,FALSE)),"","Yes")</f>
        <v/>
      </c>
      <c r="G1122" t="str">
        <f>IF(ISNA(VLOOKUP($A1122,Debian!B:B,1,FALSE)),"","Yes")</f>
        <v/>
      </c>
      <c r="H1122" t="str">
        <f>IF(ISNA(VLOOKUP($A1122,Debian!C:C,1,FALSE)),"","Yes")</f>
        <v>Yes</v>
      </c>
      <c r="J1122" t="s">
        <v>2258</v>
      </c>
    </row>
    <row r="1123" spans="1:10" x14ac:dyDescent="0.25">
      <c r="A1123" t="s">
        <v>1118</v>
      </c>
      <c r="B1123" t="s">
        <v>1146</v>
      </c>
      <c r="C1123" t="s">
        <v>1170</v>
      </c>
      <c r="D1123">
        <v>49</v>
      </c>
      <c r="F1123" t="str">
        <f>IF(ISNA(VLOOKUP($A1123,Debian!A:A,1,FALSE)),"","Yes")</f>
        <v/>
      </c>
      <c r="G1123" t="str">
        <f>IF(ISNA(VLOOKUP($A1123,Debian!B:B,1,FALSE)),"","Yes")</f>
        <v/>
      </c>
      <c r="H1123" t="str">
        <f>IF(ISNA(VLOOKUP($A1123,Debian!C:C,1,FALSE)),"","Yes")</f>
        <v/>
      </c>
      <c r="J1123" t="s">
        <v>2259</v>
      </c>
    </row>
    <row r="1124" spans="1:10" x14ac:dyDescent="0.25">
      <c r="A1124" t="s">
        <v>1119</v>
      </c>
      <c r="B1124" t="s">
        <v>1146</v>
      </c>
      <c r="C1124" t="s">
        <v>1170</v>
      </c>
      <c r="D1124">
        <v>1159</v>
      </c>
      <c r="F1124" t="str">
        <f>IF(ISNA(VLOOKUP($A1124,Debian!A:A,1,FALSE)),"","Yes")</f>
        <v/>
      </c>
      <c r="G1124" t="str">
        <f>IF(ISNA(VLOOKUP($A1124,Debian!B:B,1,FALSE)),"","Yes")</f>
        <v/>
      </c>
      <c r="H1124" t="str">
        <f>IF(ISNA(VLOOKUP($A1124,Debian!C:C,1,FALSE)),"","Yes")</f>
        <v/>
      </c>
      <c r="J1124" t="s">
        <v>2260</v>
      </c>
    </row>
    <row r="1125" spans="1:10" x14ac:dyDescent="0.25">
      <c r="A1125" t="s">
        <v>1120</v>
      </c>
      <c r="B1125" t="s">
        <v>1146</v>
      </c>
      <c r="C1125" t="s">
        <v>1170</v>
      </c>
      <c r="D1125">
        <v>53</v>
      </c>
      <c r="F1125" t="str">
        <f>IF(ISNA(VLOOKUP($A1125,Debian!A:A,1,FALSE)),"","Yes")</f>
        <v>Yes</v>
      </c>
      <c r="G1125" t="str">
        <f>IF(ISNA(VLOOKUP($A1125,Debian!B:B,1,FALSE)),"","Yes")</f>
        <v>Yes</v>
      </c>
      <c r="H1125" t="str">
        <f>IF(ISNA(VLOOKUP($A1125,Debian!C:C,1,FALSE)),"","Yes")</f>
        <v>Yes</v>
      </c>
      <c r="J1125" t="s">
        <v>2261</v>
      </c>
    </row>
    <row r="1126" spans="1:10" x14ac:dyDescent="0.25">
      <c r="A1126" t="s">
        <v>1121</v>
      </c>
      <c r="B1126" t="s">
        <v>1146</v>
      </c>
      <c r="C1126" t="s">
        <v>1170</v>
      </c>
      <c r="D1126">
        <v>38</v>
      </c>
      <c r="F1126" t="str">
        <f>IF(ISNA(VLOOKUP($A1126,Debian!A:A,1,FALSE)),"","Yes")</f>
        <v/>
      </c>
      <c r="G1126" t="str">
        <f>IF(ISNA(VLOOKUP($A1126,Debian!B:B,1,FALSE)),"","Yes")</f>
        <v/>
      </c>
      <c r="H1126" t="str">
        <f>IF(ISNA(VLOOKUP($A1126,Debian!C:C,1,FALSE)),"","Yes")</f>
        <v/>
      </c>
      <c r="J1126" t="s">
        <v>2262</v>
      </c>
    </row>
    <row r="1127" spans="1:10" x14ac:dyDescent="0.25">
      <c r="A1127" t="s">
        <v>1122</v>
      </c>
      <c r="B1127" t="s">
        <v>1146</v>
      </c>
      <c r="C1127" t="s">
        <v>1152</v>
      </c>
      <c r="D1127">
        <v>158</v>
      </c>
      <c r="F1127" t="str">
        <f>IF(ISNA(VLOOKUP($A1127,Debian!A:A,1,FALSE)),"","Yes")</f>
        <v/>
      </c>
      <c r="G1127" t="str">
        <f>IF(ISNA(VLOOKUP($A1127,Debian!B:B,1,FALSE)),"","Yes")</f>
        <v>Yes</v>
      </c>
      <c r="H1127" t="str">
        <f>IF(ISNA(VLOOKUP($A1127,Debian!C:C,1,FALSE)),"","Yes")</f>
        <v>Yes</v>
      </c>
      <c r="J1127" t="s">
        <v>2263</v>
      </c>
    </row>
    <row r="1128" spans="1:10" x14ac:dyDescent="0.25">
      <c r="A1128" t="s">
        <v>1123</v>
      </c>
      <c r="B1128" t="s">
        <v>1146</v>
      </c>
      <c r="C1128" t="s">
        <v>1152</v>
      </c>
      <c r="D1128">
        <v>301</v>
      </c>
      <c r="F1128" t="str">
        <f>IF(ISNA(VLOOKUP($A1128,Debian!A:A,1,FALSE)),"","Yes")</f>
        <v/>
      </c>
      <c r="G1128" t="str">
        <f>IF(ISNA(VLOOKUP($A1128,Debian!B:B,1,FALSE)),"","Yes")</f>
        <v/>
      </c>
      <c r="H1128" t="str">
        <f>IF(ISNA(VLOOKUP($A1128,Debian!C:C,1,FALSE)),"","Yes")</f>
        <v>Yes</v>
      </c>
      <c r="J1128" t="s">
        <v>2264</v>
      </c>
    </row>
    <row r="1129" spans="1:10" x14ac:dyDescent="0.25">
      <c r="A1129" t="s">
        <v>1124</v>
      </c>
      <c r="B1129" t="s">
        <v>1146</v>
      </c>
      <c r="C1129" t="s">
        <v>1185</v>
      </c>
      <c r="D1129">
        <v>90</v>
      </c>
      <c r="F1129" t="str">
        <f>IF(ISNA(VLOOKUP($A1129,Debian!A:A,1,FALSE)),"","Yes")</f>
        <v/>
      </c>
      <c r="G1129" t="str">
        <f>IF(ISNA(VLOOKUP($A1129,Debian!B:B,1,FALSE)),"","Yes")</f>
        <v/>
      </c>
      <c r="H1129" t="str">
        <f>IF(ISNA(VLOOKUP($A1129,Debian!C:C,1,FALSE)),"","Yes")</f>
        <v/>
      </c>
      <c r="J1129" t="s">
        <v>2265</v>
      </c>
    </row>
    <row r="1130" spans="1:10" x14ac:dyDescent="0.25">
      <c r="A1130" t="s">
        <v>1125</v>
      </c>
      <c r="B1130" t="s">
        <v>1146</v>
      </c>
      <c r="C1130" t="s">
        <v>1185</v>
      </c>
      <c r="D1130">
        <v>442</v>
      </c>
      <c r="F1130" t="str">
        <f>IF(ISNA(VLOOKUP($A1130,Debian!A:A,1,FALSE)),"","Yes")</f>
        <v/>
      </c>
      <c r="G1130" t="str">
        <f>IF(ISNA(VLOOKUP($A1130,Debian!B:B,1,FALSE)),"","Yes")</f>
        <v/>
      </c>
      <c r="H1130" t="str">
        <f>IF(ISNA(VLOOKUP($A1130,Debian!C:C,1,FALSE)),"","Yes")</f>
        <v/>
      </c>
      <c r="J1130" t="s">
        <v>2266</v>
      </c>
    </row>
    <row r="1131" spans="1:10" x14ac:dyDescent="0.25">
      <c r="A1131" t="s">
        <v>1126</v>
      </c>
      <c r="B1131" t="s">
        <v>1146</v>
      </c>
      <c r="C1131" t="s">
        <v>1174</v>
      </c>
      <c r="D1131">
        <v>4820</v>
      </c>
      <c r="F1131" t="str">
        <f>IF(ISNA(VLOOKUP($A1131,Debian!A:A,1,FALSE)),"","Yes")</f>
        <v/>
      </c>
      <c r="G1131" t="str">
        <f>IF(ISNA(VLOOKUP($A1131,Debian!B:B,1,FALSE)),"","Yes")</f>
        <v/>
      </c>
      <c r="H1131" t="str">
        <f>IF(ISNA(VLOOKUP($A1131,Debian!C:C,1,FALSE)),"","Yes")</f>
        <v>Yes</v>
      </c>
      <c r="J1131" t="s">
        <v>2267</v>
      </c>
    </row>
    <row r="1132" spans="1:10" x14ac:dyDescent="0.25">
      <c r="A1132" t="s">
        <v>1127</v>
      </c>
      <c r="B1132" t="s">
        <v>1146</v>
      </c>
      <c r="C1132" t="s">
        <v>1174</v>
      </c>
      <c r="D1132">
        <v>668</v>
      </c>
      <c r="F1132" t="str">
        <f>IF(ISNA(VLOOKUP($A1132,Debian!A:A,1,FALSE)),"","Yes")</f>
        <v/>
      </c>
      <c r="G1132" t="str">
        <f>IF(ISNA(VLOOKUP($A1132,Debian!B:B,1,FALSE)),"","Yes")</f>
        <v/>
      </c>
      <c r="H1132" t="str">
        <f>IF(ISNA(VLOOKUP($A1132,Debian!C:C,1,FALSE)),"","Yes")</f>
        <v>Yes</v>
      </c>
      <c r="J1132" t="s">
        <v>2268</v>
      </c>
    </row>
    <row r="1133" spans="1:10" x14ac:dyDescent="0.25">
      <c r="A1133" t="s">
        <v>1128</v>
      </c>
      <c r="B1133" t="s">
        <v>1146</v>
      </c>
      <c r="C1133" t="s">
        <v>1170</v>
      </c>
      <c r="D1133">
        <v>308</v>
      </c>
      <c r="F1133" t="str">
        <f>IF(ISNA(VLOOKUP($A1133,Debian!A:A,1,FALSE)),"","Yes")</f>
        <v/>
      </c>
      <c r="G1133" t="str">
        <f>IF(ISNA(VLOOKUP($A1133,Debian!B:B,1,FALSE)),"","Yes")</f>
        <v/>
      </c>
      <c r="H1133" t="str">
        <f>IF(ISNA(VLOOKUP($A1133,Debian!C:C,1,FALSE)),"","Yes")</f>
        <v>Yes</v>
      </c>
      <c r="J1133" t="s">
        <v>2269</v>
      </c>
    </row>
    <row r="1134" spans="1:10" x14ac:dyDescent="0.25">
      <c r="A1134" t="s">
        <v>1129</v>
      </c>
      <c r="B1134" t="s">
        <v>1146</v>
      </c>
      <c r="C1134" t="s">
        <v>1170</v>
      </c>
      <c r="D1134">
        <v>57</v>
      </c>
      <c r="F1134" t="str">
        <f>IF(ISNA(VLOOKUP($A1134,Debian!A:A,1,FALSE)),"","Yes")</f>
        <v/>
      </c>
      <c r="G1134" t="str">
        <f>IF(ISNA(VLOOKUP($A1134,Debian!B:B,1,FALSE)),"","Yes")</f>
        <v/>
      </c>
      <c r="H1134" t="str">
        <f>IF(ISNA(VLOOKUP($A1134,Debian!C:C,1,FALSE)),"","Yes")</f>
        <v>Yes</v>
      </c>
      <c r="J1134" t="s">
        <v>2270</v>
      </c>
    </row>
    <row r="1135" spans="1:10" x14ac:dyDescent="0.25">
      <c r="A1135" t="s">
        <v>1130</v>
      </c>
      <c r="B1135" t="s">
        <v>1150</v>
      </c>
      <c r="C1135" t="s">
        <v>1170</v>
      </c>
      <c r="D1135">
        <v>5578</v>
      </c>
      <c r="F1135" t="str">
        <f>IF(ISNA(VLOOKUP($A1135,Debian!A:A,1,FALSE)),"","Yes")</f>
        <v>Yes</v>
      </c>
      <c r="G1135" t="str">
        <f>IF(ISNA(VLOOKUP($A1135,Debian!B:B,1,FALSE)),"","Yes")</f>
        <v>Yes</v>
      </c>
      <c r="H1135" t="str">
        <f>IF(ISNA(VLOOKUP($A1135,Debian!C:C,1,FALSE)),"","Yes")</f>
        <v>Yes</v>
      </c>
      <c r="J1135" t="s">
        <v>2271</v>
      </c>
    </row>
    <row r="1136" spans="1:10" x14ac:dyDescent="0.25">
      <c r="A1136" t="s">
        <v>1131</v>
      </c>
      <c r="B1136" t="s">
        <v>1146</v>
      </c>
      <c r="C1136" t="s">
        <v>1156</v>
      </c>
      <c r="D1136">
        <v>188</v>
      </c>
      <c r="F1136" t="str">
        <f>IF(ISNA(VLOOKUP($A1136,Debian!A:A,1,FALSE)),"","Yes")</f>
        <v/>
      </c>
      <c r="G1136" t="str">
        <f>IF(ISNA(VLOOKUP($A1136,Debian!B:B,1,FALSE)),"","Yes")</f>
        <v>Yes</v>
      </c>
      <c r="H1136" t="str">
        <f>IF(ISNA(VLOOKUP($A1136,Debian!C:C,1,FALSE)),"","Yes")</f>
        <v>Yes</v>
      </c>
      <c r="J1136" t="s">
        <v>2272</v>
      </c>
    </row>
    <row r="1137" spans="1:10" x14ac:dyDescent="0.25">
      <c r="A1137" t="s">
        <v>1132</v>
      </c>
      <c r="B1137" t="s">
        <v>1146</v>
      </c>
      <c r="C1137" t="s">
        <v>1156</v>
      </c>
      <c r="D1137">
        <v>247</v>
      </c>
      <c r="F1137" t="str">
        <f>IF(ISNA(VLOOKUP($A1137,Debian!A:A,1,FALSE)),"","Yes")</f>
        <v/>
      </c>
      <c r="G1137" t="str">
        <f>IF(ISNA(VLOOKUP($A1137,Debian!B:B,1,FALSE)),"","Yes")</f>
        <v/>
      </c>
      <c r="H1137" t="str">
        <f>IF(ISNA(VLOOKUP($A1137,Debian!C:C,1,FALSE)),"","Yes")</f>
        <v/>
      </c>
      <c r="J1137" t="s">
        <v>2273</v>
      </c>
    </row>
    <row r="1138" spans="1:10" x14ac:dyDescent="0.25">
      <c r="A1138" t="s">
        <v>1133</v>
      </c>
      <c r="B1138" t="s">
        <v>1146</v>
      </c>
      <c r="C1138" t="s">
        <v>1170</v>
      </c>
      <c r="D1138">
        <v>1952</v>
      </c>
      <c r="F1138" t="str">
        <f>IF(ISNA(VLOOKUP($A1138,Debian!A:A,1,FALSE)),"","Yes")</f>
        <v/>
      </c>
      <c r="G1138" t="str">
        <f>IF(ISNA(VLOOKUP($A1138,Debian!B:B,1,FALSE)),"","Yes")</f>
        <v/>
      </c>
      <c r="H1138" t="str">
        <f>IF(ISNA(VLOOKUP($A1138,Debian!C:C,1,FALSE)),"","Yes")</f>
        <v>Yes</v>
      </c>
      <c r="J1138" t="s">
        <v>2274</v>
      </c>
    </row>
    <row r="1139" spans="1:10" x14ac:dyDescent="0.25">
      <c r="A1139" t="s">
        <v>1134</v>
      </c>
      <c r="B1139" t="s">
        <v>1146</v>
      </c>
      <c r="C1139" t="s">
        <v>1170</v>
      </c>
      <c r="D1139">
        <v>298</v>
      </c>
      <c r="F1139" t="str">
        <f>IF(ISNA(VLOOKUP($A1139,Debian!A:A,1,FALSE)),"","Yes")</f>
        <v/>
      </c>
      <c r="G1139" t="str">
        <f>IF(ISNA(VLOOKUP($A1139,Debian!B:B,1,FALSE)),"","Yes")</f>
        <v/>
      </c>
      <c r="H1139" t="str">
        <f>IF(ISNA(VLOOKUP($A1139,Debian!C:C,1,FALSE)),"","Yes")</f>
        <v>Yes</v>
      </c>
      <c r="J1139" t="s">
        <v>2275</v>
      </c>
    </row>
    <row r="1140" spans="1:10" x14ac:dyDescent="0.25">
      <c r="A1140" t="s">
        <v>1135</v>
      </c>
      <c r="B1140" t="s">
        <v>1146</v>
      </c>
      <c r="C1140" t="s">
        <v>1170</v>
      </c>
      <c r="D1140">
        <v>4978</v>
      </c>
      <c r="F1140" t="str">
        <f>IF(ISNA(VLOOKUP($A1140,Debian!A:A,1,FALSE)),"","Yes")</f>
        <v/>
      </c>
      <c r="G1140" t="str">
        <f>IF(ISNA(VLOOKUP($A1140,Debian!B:B,1,FALSE)),"","Yes")</f>
        <v/>
      </c>
      <c r="H1140" t="str">
        <f>IF(ISNA(VLOOKUP($A1140,Debian!C:C,1,FALSE)),"","Yes")</f>
        <v>Yes</v>
      </c>
      <c r="J1140" t="s">
        <v>2276</v>
      </c>
    </row>
    <row r="1141" spans="1:10" x14ac:dyDescent="0.25">
      <c r="A1141" t="s">
        <v>1136</v>
      </c>
      <c r="B1141" t="s">
        <v>1146</v>
      </c>
      <c r="C1141" t="s">
        <v>1170</v>
      </c>
      <c r="D1141">
        <v>39</v>
      </c>
      <c r="F1141" t="str">
        <f>IF(ISNA(VLOOKUP($A1141,Debian!A:A,1,FALSE)),"","Yes")</f>
        <v/>
      </c>
      <c r="G1141" t="str">
        <f>IF(ISNA(VLOOKUP($A1141,Debian!B:B,1,FALSE)),"","Yes")</f>
        <v/>
      </c>
      <c r="H1141" t="str">
        <f>IF(ISNA(VLOOKUP($A1141,Debian!C:C,1,FALSE)),"","Yes")</f>
        <v>Yes</v>
      </c>
      <c r="J1141" t="s">
        <v>2277</v>
      </c>
    </row>
    <row r="1142" spans="1:10" x14ac:dyDescent="0.25">
      <c r="A1142" t="s">
        <v>1137</v>
      </c>
      <c r="B1142" t="s">
        <v>1146</v>
      </c>
      <c r="C1142" t="s">
        <v>1170</v>
      </c>
      <c r="D1142">
        <v>194</v>
      </c>
      <c r="F1142" t="str">
        <f>IF(ISNA(VLOOKUP($A1142,Debian!A:A,1,FALSE)),"","Yes")</f>
        <v/>
      </c>
      <c r="G1142" t="str">
        <f>IF(ISNA(VLOOKUP($A1142,Debian!B:B,1,FALSE)),"","Yes")</f>
        <v/>
      </c>
      <c r="H1142" t="str">
        <f>IF(ISNA(VLOOKUP($A1142,Debian!C:C,1,FALSE)),"","Yes")</f>
        <v>Yes</v>
      </c>
      <c r="J1142" t="s">
        <v>2278</v>
      </c>
    </row>
    <row r="1143" spans="1:10" x14ac:dyDescent="0.25">
      <c r="A1143" t="s">
        <v>1138</v>
      </c>
      <c r="B1143" t="s">
        <v>1146</v>
      </c>
      <c r="C1143" t="s">
        <v>1170</v>
      </c>
      <c r="D1143">
        <v>339</v>
      </c>
      <c r="F1143" t="str">
        <f>IF(ISNA(VLOOKUP($A1143,Debian!A:A,1,FALSE)),"","Yes")</f>
        <v/>
      </c>
      <c r="G1143" t="str">
        <f>IF(ISNA(VLOOKUP($A1143,Debian!B:B,1,FALSE)),"","Yes")</f>
        <v/>
      </c>
      <c r="H1143" t="str">
        <f>IF(ISNA(VLOOKUP($A1143,Debian!C:C,1,FALSE)),"","Yes")</f>
        <v>Yes</v>
      </c>
      <c r="J1143" t="s">
        <v>2279</v>
      </c>
    </row>
    <row r="1144" spans="1:10" x14ac:dyDescent="0.25">
      <c r="A1144" t="s">
        <v>1139</v>
      </c>
      <c r="B1144" t="s">
        <v>1146</v>
      </c>
      <c r="C1144" t="s">
        <v>1170</v>
      </c>
      <c r="D1144">
        <v>87</v>
      </c>
      <c r="F1144" t="str">
        <f>IF(ISNA(VLOOKUP($A1144,Debian!A:A,1,FALSE)),"","Yes")</f>
        <v/>
      </c>
      <c r="G1144" t="str">
        <f>IF(ISNA(VLOOKUP($A1144,Debian!B:B,1,FALSE)),"","Yes")</f>
        <v/>
      </c>
      <c r="H1144" t="str">
        <f>IF(ISNA(VLOOKUP($A1144,Debian!C:C,1,FALSE)),"","Yes")</f>
        <v>Yes</v>
      </c>
      <c r="J1144" t="s">
        <v>2280</v>
      </c>
    </row>
    <row r="1145" spans="1:10" x14ac:dyDescent="0.25">
      <c r="A1145" t="s">
        <v>1140</v>
      </c>
      <c r="B1145" t="s">
        <v>1146</v>
      </c>
      <c r="C1145" t="s">
        <v>1170</v>
      </c>
      <c r="D1145">
        <v>106</v>
      </c>
      <c r="F1145" t="str">
        <f>IF(ISNA(VLOOKUP($A1145,Debian!A:A,1,FALSE)),"","Yes")</f>
        <v/>
      </c>
      <c r="G1145" t="str">
        <f>IF(ISNA(VLOOKUP($A1145,Debian!B:B,1,FALSE)),"","Yes")</f>
        <v/>
      </c>
      <c r="H1145" t="str">
        <f>IF(ISNA(VLOOKUP($A1145,Debian!C:C,1,FALSE)),"","Yes")</f>
        <v/>
      </c>
      <c r="J1145" t="s">
        <v>2281</v>
      </c>
    </row>
    <row r="1146" spans="1:10" x14ac:dyDescent="0.25">
      <c r="A1146" t="s">
        <v>1141</v>
      </c>
      <c r="B1146" t="s">
        <v>1148</v>
      </c>
      <c r="C1146" t="s">
        <v>1152</v>
      </c>
      <c r="D1146">
        <v>466</v>
      </c>
      <c r="F1146" t="str">
        <f>IF(ISNA(VLOOKUP($A1146,Debian!A:A,1,FALSE)),"","Yes")</f>
        <v/>
      </c>
      <c r="G1146" t="str">
        <f>IF(ISNA(VLOOKUP($A1146,Debian!B:B,1,FALSE)),"","Yes")</f>
        <v>Yes</v>
      </c>
      <c r="H1146" t="str">
        <f>IF(ISNA(VLOOKUP($A1146,Debian!C:C,1,FALSE)),"","Yes")</f>
        <v>Yes</v>
      </c>
      <c r="J1146" t="s">
        <v>2282</v>
      </c>
    </row>
    <row r="1147" spans="1:10" x14ac:dyDescent="0.25">
      <c r="A1147" t="s">
        <v>1142</v>
      </c>
      <c r="B1147" t="s">
        <v>1146</v>
      </c>
      <c r="C1147" t="s">
        <v>1154</v>
      </c>
      <c r="D1147">
        <v>302</v>
      </c>
      <c r="F1147" t="str">
        <f>IF(ISNA(VLOOKUP($A1147,Debian!A:A,1,FALSE)),"","Yes")</f>
        <v/>
      </c>
      <c r="G1147" t="str">
        <f>IF(ISNA(VLOOKUP($A1147,Debian!B:B,1,FALSE)),"","Yes")</f>
        <v/>
      </c>
      <c r="H1147" t="str">
        <f>IF(ISNA(VLOOKUP($A1147,Debian!C:C,1,FALSE)),"","Yes")</f>
        <v>Yes</v>
      </c>
      <c r="J1147" t="s">
        <v>2283</v>
      </c>
    </row>
    <row r="1148" spans="1:10" x14ac:dyDescent="0.25">
      <c r="A1148" t="s">
        <v>1143</v>
      </c>
      <c r="B1148" t="s">
        <v>1146</v>
      </c>
      <c r="C1148" t="s">
        <v>1154</v>
      </c>
      <c r="D1148">
        <v>6608</v>
      </c>
      <c r="F1148" t="str">
        <f>IF(ISNA(VLOOKUP($A1148,Debian!A:A,1,FALSE)),"","Yes")</f>
        <v/>
      </c>
      <c r="G1148" t="str">
        <f>IF(ISNA(VLOOKUP($A1148,Debian!B:B,1,FALSE)),"","Yes")</f>
        <v/>
      </c>
      <c r="H1148" t="str">
        <f>IF(ISNA(VLOOKUP($A1148,Debian!C:C,1,FALSE)),"","Yes")</f>
        <v>Yes</v>
      </c>
      <c r="J1148" t="s">
        <v>2284</v>
      </c>
    </row>
    <row r="1149" spans="1:10" x14ac:dyDescent="0.25">
      <c r="A1149" t="s">
        <v>1144</v>
      </c>
      <c r="B1149" t="s">
        <v>1148</v>
      </c>
      <c r="C1149" t="s">
        <v>1160</v>
      </c>
      <c r="D1149">
        <v>131</v>
      </c>
      <c r="F1149" t="str">
        <f>IF(ISNA(VLOOKUP($A1149,Debian!A:A,1,FALSE)),"","Yes")</f>
        <v>Yes</v>
      </c>
      <c r="G1149" t="str">
        <f>IF(ISNA(VLOOKUP($A1149,Debian!B:B,1,FALSE)),"","Yes")</f>
        <v>Yes</v>
      </c>
      <c r="H1149" t="str">
        <f>IF(ISNA(VLOOKUP($A1149,Debian!C:C,1,FALSE)),"","Yes")</f>
        <v>Yes</v>
      </c>
      <c r="J1149" t="s">
        <v>2285</v>
      </c>
    </row>
    <row r="1150" spans="1:10" x14ac:dyDescent="0.25">
      <c r="A1150" t="s">
        <v>1145</v>
      </c>
      <c r="B1150" t="s">
        <v>1146</v>
      </c>
      <c r="C1150" t="s">
        <v>1181</v>
      </c>
      <c r="D1150">
        <v>362</v>
      </c>
      <c r="F1150" t="str">
        <f>IF(ISNA(VLOOKUP($A1150,Debian!A:A,1,FALSE)),"","Yes")</f>
        <v/>
      </c>
      <c r="G1150" t="str">
        <f>IF(ISNA(VLOOKUP($A1150,Debian!B:B,1,FALSE)),"","Yes")</f>
        <v/>
      </c>
      <c r="H1150" t="str">
        <f>IF(ISNA(VLOOKUP($A1150,Debian!C:C,1,FALSE)),"","Yes")</f>
        <v/>
      </c>
      <c r="J1150" t="s">
        <v>2286</v>
      </c>
    </row>
  </sheetData>
  <conditionalFormatting sqref="B1:B1048576">
    <cfRule type="containsText" dxfId="9" priority="1" operator="containsText" text="standard">
      <formula>NOT(ISERROR(SEARCH("standard",B1)))</formula>
    </cfRule>
    <cfRule type="containsText" dxfId="8" priority="2" operator="containsText" text="required">
      <formula>NOT(ISERROR(SEARCH("required",B1)))</formula>
    </cfRule>
    <cfRule type="cellIs" dxfId="7" priority="3" operator="equal">
      <formula>"extra"</formula>
    </cfRule>
    <cfRule type="containsText" dxfId="6" priority="4" operator="containsText" text="important">
      <formula>NOT(ISERROR(SEARCH("important",B1)))</formula>
    </cfRule>
    <cfRule type="containsText" dxfId="5" priority="5" operator="containsText" text="optional">
      <formula>NOT(ISERROR(SEARCH("optional",B1)))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2"/>
  <dimension ref="A1:C932"/>
  <sheetViews>
    <sheetView workbookViewId="0"/>
  </sheetViews>
  <sheetFormatPr defaultRowHeight="15" x14ac:dyDescent="0.25"/>
  <cols>
    <col min="1" max="3" width="15.7109375" customWidth="1"/>
  </cols>
  <sheetData>
    <row r="1" spans="1:3" x14ac:dyDescent="0.25">
      <c r="A1" t="s">
        <v>0</v>
      </c>
      <c r="B1" t="s">
        <v>2296</v>
      </c>
      <c r="C1" t="s">
        <v>0</v>
      </c>
    </row>
    <row r="2" spans="1:3" x14ac:dyDescent="0.25">
      <c r="A2" t="s">
        <v>2293</v>
      </c>
      <c r="B2" t="s">
        <v>8</v>
      </c>
      <c r="C2" t="s">
        <v>2293</v>
      </c>
    </row>
    <row r="3" spans="1:3" x14ac:dyDescent="0.25">
      <c r="A3" t="s">
        <v>2295</v>
      </c>
      <c r="B3" t="s">
        <v>9</v>
      </c>
      <c r="C3" t="s">
        <v>2295</v>
      </c>
    </row>
    <row r="4" spans="1:3" x14ac:dyDescent="0.25">
      <c r="A4" t="s">
        <v>2294</v>
      </c>
      <c r="B4" t="s">
        <v>2298</v>
      </c>
      <c r="C4" t="s">
        <v>2294</v>
      </c>
    </row>
    <row r="5" spans="1:3" x14ac:dyDescent="0.25">
      <c r="A5" t="s">
        <v>1</v>
      </c>
      <c r="B5" t="s">
        <v>2297</v>
      </c>
      <c r="C5" t="s">
        <v>1</v>
      </c>
    </row>
    <row r="6" spans="1:3" x14ac:dyDescent="0.25">
      <c r="A6" t="s">
        <v>6</v>
      </c>
      <c r="B6" t="s">
        <v>2299</v>
      </c>
      <c r="C6" t="s">
        <v>2</v>
      </c>
    </row>
    <row r="7" spans="1:3" x14ac:dyDescent="0.25">
      <c r="A7" t="s">
        <v>7</v>
      </c>
      <c r="B7" t="s">
        <v>2300</v>
      </c>
      <c r="C7" t="s">
        <v>3</v>
      </c>
    </row>
    <row r="8" spans="1:3" x14ac:dyDescent="0.25">
      <c r="A8" t="s">
        <v>13</v>
      </c>
      <c r="B8" t="s">
        <v>16</v>
      </c>
      <c r="C8" t="s">
        <v>4</v>
      </c>
    </row>
    <row r="9" spans="1:3" x14ac:dyDescent="0.25">
      <c r="A9" t="s">
        <v>14</v>
      </c>
      <c r="B9" t="s">
        <v>2301</v>
      </c>
      <c r="C9" t="s">
        <v>5</v>
      </c>
    </row>
    <row r="10" spans="1:3" x14ac:dyDescent="0.25">
      <c r="A10" t="s">
        <v>15</v>
      </c>
      <c r="B10" t="s">
        <v>17</v>
      </c>
      <c r="C10" t="s">
        <v>2296</v>
      </c>
    </row>
    <row r="11" spans="1:3" x14ac:dyDescent="0.25">
      <c r="A11" t="s">
        <v>23</v>
      </c>
      <c r="B11" t="s">
        <v>2302</v>
      </c>
      <c r="C11" t="s">
        <v>6</v>
      </c>
    </row>
    <row r="12" spans="1:3" x14ac:dyDescent="0.25">
      <c r="A12" t="s">
        <v>24</v>
      </c>
      <c r="B12" t="s">
        <v>21</v>
      </c>
      <c r="C12" t="s">
        <v>8</v>
      </c>
    </row>
    <row r="13" spans="1:3" x14ac:dyDescent="0.25">
      <c r="A13" t="s">
        <v>2304</v>
      </c>
      <c r="B13" t="s">
        <v>2303</v>
      </c>
      <c r="C13" t="s">
        <v>9</v>
      </c>
    </row>
    <row r="14" spans="1:3" x14ac:dyDescent="0.25">
      <c r="A14" t="s">
        <v>37</v>
      </c>
      <c r="B14" t="s">
        <v>26</v>
      </c>
      <c r="C14" t="s">
        <v>2298</v>
      </c>
    </row>
    <row r="15" spans="1:3" x14ac:dyDescent="0.25">
      <c r="A15" t="s">
        <v>38</v>
      </c>
      <c r="B15" t="s">
        <v>27</v>
      </c>
      <c r="C15" t="s">
        <v>2297</v>
      </c>
    </row>
    <row r="16" spans="1:3" x14ac:dyDescent="0.25">
      <c r="A16" t="s">
        <v>39</v>
      </c>
      <c r="B16" t="s">
        <v>43</v>
      </c>
      <c r="C16" t="s">
        <v>7</v>
      </c>
    </row>
    <row r="17" spans="1:3" x14ac:dyDescent="0.25">
      <c r="A17" t="s">
        <v>40</v>
      </c>
      <c r="B17" t="s">
        <v>51</v>
      </c>
      <c r="C17" t="s">
        <v>10</v>
      </c>
    </row>
    <row r="18" spans="1:3" x14ac:dyDescent="0.25">
      <c r="A18" t="s">
        <v>44</v>
      </c>
      <c r="B18" t="s">
        <v>53</v>
      </c>
      <c r="C18" t="s">
        <v>11</v>
      </c>
    </row>
    <row r="19" spans="1:3" x14ac:dyDescent="0.25">
      <c r="A19" t="s">
        <v>50</v>
      </c>
      <c r="B19" t="s">
        <v>2306</v>
      </c>
      <c r="C19" t="s">
        <v>2299</v>
      </c>
    </row>
    <row r="20" spans="1:3" x14ac:dyDescent="0.25">
      <c r="A20" t="s">
        <v>56</v>
      </c>
      <c r="B20" t="s">
        <v>66</v>
      </c>
      <c r="C20" t="s">
        <v>2300</v>
      </c>
    </row>
    <row r="21" spans="1:3" x14ac:dyDescent="0.25">
      <c r="A21" t="s">
        <v>57</v>
      </c>
      <c r="B21" t="s">
        <v>2307</v>
      </c>
      <c r="C21" t="s">
        <v>12</v>
      </c>
    </row>
    <row r="22" spans="1:3" x14ac:dyDescent="0.25">
      <c r="A22" t="s">
        <v>2305</v>
      </c>
      <c r="B22" t="s">
        <v>2308</v>
      </c>
      <c r="C22" t="s">
        <v>13</v>
      </c>
    </row>
    <row r="23" spans="1:3" x14ac:dyDescent="0.25">
      <c r="A23" t="s">
        <v>61</v>
      </c>
      <c r="B23" t="s">
        <v>2309</v>
      </c>
      <c r="C23" t="s">
        <v>14</v>
      </c>
    </row>
    <row r="24" spans="1:3" x14ac:dyDescent="0.25">
      <c r="A24" t="s">
        <v>67</v>
      </c>
      <c r="B24" t="s">
        <v>2310</v>
      </c>
      <c r="C24" t="s">
        <v>15</v>
      </c>
    </row>
    <row r="25" spans="1:3" x14ac:dyDescent="0.25">
      <c r="A25" t="s">
        <v>69</v>
      </c>
      <c r="B25" t="s">
        <v>2311</v>
      </c>
      <c r="C25" t="s">
        <v>16</v>
      </c>
    </row>
    <row r="26" spans="1:3" x14ac:dyDescent="0.25">
      <c r="A26" t="s">
        <v>70</v>
      </c>
      <c r="B26" t="s">
        <v>2312</v>
      </c>
      <c r="C26" t="s">
        <v>2301</v>
      </c>
    </row>
    <row r="27" spans="1:3" x14ac:dyDescent="0.25">
      <c r="A27" t="s">
        <v>73</v>
      </c>
      <c r="B27" t="s">
        <v>79</v>
      </c>
      <c r="C27" t="s">
        <v>17</v>
      </c>
    </row>
    <row r="28" spans="1:3" x14ac:dyDescent="0.25">
      <c r="A28" t="s">
        <v>75</v>
      </c>
      <c r="B28" t="s">
        <v>2313</v>
      </c>
      <c r="C28" t="s">
        <v>2302</v>
      </c>
    </row>
    <row r="29" spans="1:3" x14ac:dyDescent="0.25">
      <c r="A29" t="s">
        <v>76</v>
      </c>
      <c r="B29" t="s">
        <v>2314</v>
      </c>
      <c r="C29" t="s">
        <v>21</v>
      </c>
    </row>
    <row r="30" spans="1:3" x14ac:dyDescent="0.25">
      <c r="A30" t="s">
        <v>78</v>
      </c>
      <c r="B30" t="s">
        <v>2315</v>
      </c>
      <c r="C30" t="s">
        <v>2303</v>
      </c>
    </row>
    <row r="31" spans="1:3" x14ac:dyDescent="0.25">
      <c r="A31" t="s">
        <v>87</v>
      </c>
      <c r="B31" t="s">
        <v>2316</v>
      </c>
      <c r="C31" t="s">
        <v>23</v>
      </c>
    </row>
    <row r="32" spans="1:3" x14ac:dyDescent="0.25">
      <c r="A32" t="s">
        <v>110</v>
      </c>
      <c r="B32" t="s">
        <v>86</v>
      </c>
      <c r="C32" t="s">
        <v>24</v>
      </c>
    </row>
    <row r="33" spans="1:3" x14ac:dyDescent="0.25">
      <c r="A33" t="s">
        <v>112</v>
      </c>
      <c r="B33" t="s">
        <v>93</v>
      </c>
      <c r="C33" t="s">
        <v>2304</v>
      </c>
    </row>
    <row r="34" spans="1:3" x14ac:dyDescent="0.25">
      <c r="A34" t="s">
        <v>120</v>
      </c>
      <c r="B34" t="s">
        <v>94</v>
      </c>
      <c r="C34" t="s">
        <v>26</v>
      </c>
    </row>
    <row r="35" spans="1:3" x14ac:dyDescent="0.25">
      <c r="A35" t="s">
        <v>142</v>
      </c>
      <c r="B35" t="s">
        <v>96</v>
      </c>
      <c r="C35" t="s">
        <v>27</v>
      </c>
    </row>
    <row r="36" spans="1:3" x14ac:dyDescent="0.25">
      <c r="A36" t="s">
        <v>145</v>
      </c>
      <c r="B36" t="s">
        <v>2317</v>
      </c>
      <c r="C36" t="s">
        <v>31</v>
      </c>
    </row>
    <row r="37" spans="1:3" x14ac:dyDescent="0.25">
      <c r="A37" t="s">
        <v>148</v>
      </c>
      <c r="B37" t="s">
        <v>119</v>
      </c>
      <c r="C37" t="s">
        <v>32</v>
      </c>
    </row>
    <row r="38" spans="1:3" x14ac:dyDescent="0.25">
      <c r="A38" t="s">
        <v>149</v>
      </c>
      <c r="B38" t="s">
        <v>144</v>
      </c>
      <c r="C38" t="s">
        <v>33</v>
      </c>
    </row>
    <row r="39" spans="1:3" x14ac:dyDescent="0.25">
      <c r="A39" t="s">
        <v>2321</v>
      </c>
      <c r="B39" t="s">
        <v>143</v>
      </c>
      <c r="C39" t="s">
        <v>34</v>
      </c>
    </row>
    <row r="40" spans="1:3" x14ac:dyDescent="0.25">
      <c r="A40" t="s">
        <v>2318</v>
      </c>
      <c r="B40" t="s">
        <v>174</v>
      </c>
      <c r="C40" t="s">
        <v>35</v>
      </c>
    </row>
    <row r="41" spans="1:3" x14ac:dyDescent="0.25">
      <c r="A41" t="s">
        <v>2319</v>
      </c>
      <c r="B41" t="s">
        <v>2322</v>
      </c>
      <c r="C41" t="s">
        <v>36</v>
      </c>
    </row>
    <row r="42" spans="1:3" x14ac:dyDescent="0.25">
      <c r="A42" t="s">
        <v>2320</v>
      </c>
      <c r="B42" t="s">
        <v>2323</v>
      </c>
      <c r="C42" t="s">
        <v>37</v>
      </c>
    </row>
    <row r="43" spans="1:3" x14ac:dyDescent="0.25">
      <c r="A43" t="s">
        <v>171</v>
      </c>
      <c r="B43" t="s">
        <v>2324</v>
      </c>
      <c r="C43" t="s">
        <v>38</v>
      </c>
    </row>
    <row r="44" spans="1:3" x14ac:dyDescent="0.25">
      <c r="A44" t="s">
        <v>175</v>
      </c>
      <c r="B44" t="s">
        <v>2325</v>
      </c>
      <c r="C44" t="s">
        <v>39</v>
      </c>
    </row>
    <row r="45" spans="1:3" x14ac:dyDescent="0.25">
      <c r="A45" t="s">
        <v>180</v>
      </c>
      <c r="B45" t="s">
        <v>181</v>
      </c>
      <c r="C45" t="s">
        <v>40</v>
      </c>
    </row>
    <row r="46" spans="1:3" x14ac:dyDescent="0.25">
      <c r="A46" t="s">
        <v>182</v>
      </c>
      <c r="B46" t="s">
        <v>2326</v>
      </c>
      <c r="C46" t="s">
        <v>41</v>
      </c>
    </row>
    <row r="47" spans="1:3" x14ac:dyDescent="0.25">
      <c r="A47" t="s">
        <v>184</v>
      </c>
      <c r="B47" t="s">
        <v>187</v>
      </c>
      <c r="C47" t="s">
        <v>42</v>
      </c>
    </row>
    <row r="48" spans="1:3" x14ac:dyDescent="0.25">
      <c r="A48" t="s">
        <v>185</v>
      </c>
      <c r="B48" t="s">
        <v>193</v>
      </c>
      <c r="C48" t="s">
        <v>43</v>
      </c>
    </row>
    <row r="49" spans="1:3" x14ac:dyDescent="0.25">
      <c r="A49" t="s">
        <v>183</v>
      </c>
      <c r="B49" t="s">
        <v>2327</v>
      </c>
      <c r="C49" t="s">
        <v>44</v>
      </c>
    </row>
    <row r="50" spans="1:3" x14ac:dyDescent="0.25">
      <c r="A50" t="s">
        <v>186</v>
      </c>
      <c r="B50" t="s">
        <v>194</v>
      </c>
      <c r="C50" t="s">
        <v>46</v>
      </c>
    </row>
    <row r="51" spans="1:3" x14ac:dyDescent="0.25">
      <c r="A51" t="s">
        <v>188</v>
      </c>
      <c r="B51" t="s">
        <v>2329</v>
      </c>
      <c r="C51" t="s">
        <v>47</v>
      </c>
    </row>
    <row r="52" spans="1:3" x14ac:dyDescent="0.25">
      <c r="A52" t="s">
        <v>189</v>
      </c>
      <c r="B52" t="s">
        <v>208</v>
      </c>
      <c r="C52" t="s">
        <v>48</v>
      </c>
    </row>
    <row r="53" spans="1:3" x14ac:dyDescent="0.25">
      <c r="A53" t="s">
        <v>190</v>
      </c>
      <c r="B53" t="s">
        <v>214</v>
      </c>
      <c r="C53" t="s">
        <v>50</v>
      </c>
    </row>
    <row r="54" spans="1:3" x14ac:dyDescent="0.25">
      <c r="A54" t="s">
        <v>191</v>
      </c>
      <c r="B54" t="s">
        <v>223</v>
      </c>
      <c r="C54" t="s">
        <v>51</v>
      </c>
    </row>
    <row r="55" spans="1:3" x14ac:dyDescent="0.25">
      <c r="A55" t="s">
        <v>192</v>
      </c>
      <c r="B55" t="s">
        <v>227</v>
      </c>
      <c r="C55" t="s">
        <v>52</v>
      </c>
    </row>
    <row r="56" spans="1:3" x14ac:dyDescent="0.25">
      <c r="A56" t="s">
        <v>199</v>
      </c>
      <c r="B56" t="s">
        <v>228</v>
      </c>
      <c r="C56" t="s">
        <v>53</v>
      </c>
    </row>
    <row r="57" spans="1:3" x14ac:dyDescent="0.25">
      <c r="A57" t="s">
        <v>200</v>
      </c>
      <c r="B57" t="s">
        <v>2330</v>
      </c>
      <c r="C57" t="s">
        <v>54</v>
      </c>
    </row>
    <row r="58" spans="1:3" x14ac:dyDescent="0.25">
      <c r="A58" t="s">
        <v>201</v>
      </c>
      <c r="B58" t="s">
        <v>236</v>
      </c>
      <c r="C58" t="s">
        <v>55</v>
      </c>
    </row>
    <row r="59" spans="1:3" x14ac:dyDescent="0.25">
      <c r="A59" t="s">
        <v>202</v>
      </c>
      <c r="B59" t="s">
        <v>238</v>
      </c>
      <c r="C59" t="s">
        <v>56</v>
      </c>
    </row>
    <row r="60" spans="1:3" x14ac:dyDescent="0.25">
      <c r="A60" t="s">
        <v>2328</v>
      </c>
      <c r="B60" t="s">
        <v>237</v>
      </c>
      <c r="C60" t="s">
        <v>57</v>
      </c>
    </row>
    <row r="61" spans="1:3" x14ac:dyDescent="0.25">
      <c r="A61" t="s">
        <v>204</v>
      </c>
      <c r="B61" t="s">
        <v>247</v>
      </c>
      <c r="C61" t="s">
        <v>2305</v>
      </c>
    </row>
    <row r="62" spans="1:3" x14ac:dyDescent="0.25">
      <c r="A62" t="s">
        <v>207</v>
      </c>
      <c r="B62" t="s">
        <v>275</v>
      </c>
      <c r="C62" t="s">
        <v>2306</v>
      </c>
    </row>
    <row r="63" spans="1:3" x14ac:dyDescent="0.25">
      <c r="A63" t="s">
        <v>212</v>
      </c>
      <c r="B63" t="s">
        <v>278</v>
      </c>
      <c r="C63" t="s">
        <v>61</v>
      </c>
    </row>
    <row r="64" spans="1:3" x14ac:dyDescent="0.25">
      <c r="A64" t="s">
        <v>213</v>
      </c>
      <c r="B64" t="s">
        <v>286</v>
      </c>
      <c r="C64" t="s">
        <v>62</v>
      </c>
    </row>
    <row r="65" spans="1:3" x14ac:dyDescent="0.25">
      <c r="A65" t="s">
        <v>221</v>
      </c>
      <c r="B65" t="s">
        <v>287</v>
      </c>
      <c r="C65" t="s">
        <v>63</v>
      </c>
    </row>
    <row r="66" spans="1:3" x14ac:dyDescent="0.25">
      <c r="A66" t="s">
        <v>231</v>
      </c>
      <c r="B66" t="s">
        <v>2331</v>
      </c>
      <c r="C66" t="s">
        <v>64</v>
      </c>
    </row>
    <row r="67" spans="1:3" x14ac:dyDescent="0.25">
      <c r="A67" t="s">
        <v>235</v>
      </c>
      <c r="B67" t="s">
        <v>289</v>
      </c>
      <c r="C67" t="s">
        <v>66</v>
      </c>
    </row>
    <row r="68" spans="1:3" x14ac:dyDescent="0.25">
      <c r="A68" t="s">
        <v>234</v>
      </c>
      <c r="B68" t="s">
        <v>290</v>
      </c>
      <c r="C68" t="s">
        <v>67</v>
      </c>
    </row>
    <row r="69" spans="1:3" x14ac:dyDescent="0.25">
      <c r="A69" t="s">
        <v>250</v>
      </c>
      <c r="B69" t="s">
        <v>2332</v>
      </c>
      <c r="C69" t="s">
        <v>2307</v>
      </c>
    </row>
    <row r="70" spans="1:3" x14ac:dyDescent="0.25">
      <c r="A70" t="s">
        <v>260</v>
      </c>
      <c r="B70" t="s">
        <v>299</v>
      </c>
      <c r="C70" t="s">
        <v>2308</v>
      </c>
    </row>
    <row r="71" spans="1:3" x14ac:dyDescent="0.25">
      <c r="A71" t="s">
        <v>265</v>
      </c>
      <c r="B71" t="s">
        <v>302</v>
      </c>
      <c r="C71" t="s">
        <v>69</v>
      </c>
    </row>
    <row r="72" spans="1:3" x14ac:dyDescent="0.25">
      <c r="A72" t="s">
        <v>266</v>
      </c>
      <c r="B72" t="s">
        <v>306</v>
      </c>
      <c r="C72" t="s">
        <v>70</v>
      </c>
    </row>
    <row r="73" spans="1:3" x14ac:dyDescent="0.25">
      <c r="A73" t="s">
        <v>270</v>
      </c>
      <c r="B73" t="s">
        <v>307</v>
      </c>
      <c r="C73" t="s">
        <v>2309</v>
      </c>
    </row>
    <row r="74" spans="1:3" x14ac:dyDescent="0.25">
      <c r="A74" t="s">
        <v>279</v>
      </c>
      <c r="B74" t="s">
        <v>309</v>
      </c>
      <c r="C74" t="s">
        <v>2310</v>
      </c>
    </row>
    <row r="75" spans="1:3" x14ac:dyDescent="0.25">
      <c r="A75" t="s">
        <v>280</v>
      </c>
      <c r="B75" t="s">
        <v>310</v>
      </c>
      <c r="C75" t="s">
        <v>2311</v>
      </c>
    </row>
    <row r="76" spans="1:3" x14ac:dyDescent="0.25">
      <c r="A76" t="s">
        <v>268</v>
      </c>
      <c r="B76" t="s">
        <v>311</v>
      </c>
      <c r="C76" t="s">
        <v>2312</v>
      </c>
    </row>
    <row r="77" spans="1:3" x14ac:dyDescent="0.25">
      <c r="A77" t="s">
        <v>297</v>
      </c>
      <c r="B77" t="s">
        <v>312</v>
      </c>
      <c r="C77" t="s">
        <v>71</v>
      </c>
    </row>
    <row r="78" spans="1:3" x14ac:dyDescent="0.25">
      <c r="A78" t="s">
        <v>301</v>
      </c>
      <c r="B78" t="s">
        <v>314</v>
      </c>
      <c r="C78" t="s">
        <v>73</v>
      </c>
    </row>
    <row r="79" spans="1:3" x14ac:dyDescent="0.25">
      <c r="A79" t="s">
        <v>313</v>
      </c>
      <c r="B79" t="s">
        <v>2333</v>
      </c>
      <c r="C79" t="s">
        <v>75</v>
      </c>
    </row>
    <row r="80" spans="1:3" x14ac:dyDescent="0.25">
      <c r="A80" t="s">
        <v>319</v>
      </c>
      <c r="B80" t="s">
        <v>324</v>
      </c>
      <c r="C80" t="s">
        <v>76</v>
      </c>
    </row>
    <row r="81" spans="1:3" x14ac:dyDescent="0.25">
      <c r="A81" t="s">
        <v>321</v>
      </c>
      <c r="B81" t="s">
        <v>2334</v>
      </c>
      <c r="C81" t="s">
        <v>78</v>
      </c>
    </row>
    <row r="82" spans="1:3" x14ac:dyDescent="0.25">
      <c r="A82" t="s">
        <v>323</v>
      </c>
      <c r="B82" t="s">
        <v>349</v>
      </c>
      <c r="C82" t="s">
        <v>79</v>
      </c>
    </row>
    <row r="83" spans="1:3" x14ac:dyDescent="0.25">
      <c r="A83" t="s">
        <v>335</v>
      </c>
      <c r="B83" t="s">
        <v>351</v>
      </c>
      <c r="C83" t="s">
        <v>2313</v>
      </c>
    </row>
    <row r="84" spans="1:3" x14ac:dyDescent="0.25">
      <c r="A84" t="s">
        <v>345</v>
      </c>
      <c r="B84" t="s">
        <v>357</v>
      </c>
      <c r="C84" t="s">
        <v>2314</v>
      </c>
    </row>
    <row r="85" spans="1:3" x14ac:dyDescent="0.25">
      <c r="A85" t="s">
        <v>359</v>
      </c>
      <c r="B85" t="s">
        <v>2335</v>
      </c>
      <c r="C85" t="s">
        <v>2315</v>
      </c>
    </row>
    <row r="86" spans="1:3" x14ac:dyDescent="0.25">
      <c r="A86" t="s">
        <v>376</v>
      </c>
      <c r="B86" t="s">
        <v>2336</v>
      </c>
      <c r="C86" t="s">
        <v>2316</v>
      </c>
    </row>
    <row r="87" spans="1:3" x14ac:dyDescent="0.25">
      <c r="A87" t="s">
        <v>379</v>
      </c>
      <c r="B87" t="s">
        <v>373</v>
      </c>
      <c r="C87" t="s">
        <v>86</v>
      </c>
    </row>
    <row r="88" spans="1:3" x14ac:dyDescent="0.25">
      <c r="A88" t="s">
        <v>382</v>
      </c>
      <c r="B88" t="s">
        <v>2337</v>
      </c>
      <c r="C88" t="s">
        <v>87</v>
      </c>
    </row>
    <row r="89" spans="1:3" x14ac:dyDescent="0.25">
      <c r="A89" t="s">
        <v>384</v>
      </c>
      <c r="B89" t="s">
        <v>387</v>
      </c>
      <c r="C89" t="s">
        <v>93</v>
      </c>
    </row>
    <row r="90" spans="1:3" x14ac:dyDescent="0.25">
      <c r="A90" t="s">
        <v>386</v>
      </c>
      <c r="B90" t="s">
        <v>388</v>
      </c>
      <c r="C90" t="s">
        <v>94</v>
      </c>
    </row>
    <row r="91" spans="1:3" x14ac:dyDescent="0.25">
      <c r="A91" t="s">
        <v>407</v>
      </c>
      <c r="B91" t="s">
        <v>390</v>
      </c>
      <c r="C91" t="s">
        <v>95</v>
      </c>
    </row>
    <row r="92" spans="1:3" x14ac:dyDescent="0.25">
      <c r="A92" t="s">
        <v>412</v>
      </c>
      <c r="B92" t="s">
        <v>401</v>
      </c>
      <c r="C92" t="s">
        <v>96</v>
      </c>
    </row>
    <row r="93" spans="1:3" x14ac:dyDescent="0.25">
      <c r="A93" t="s">
        <v>413</v>
      </c>
      <c r="B93" t="s">
        <v>403</v>
      </c>
      <c r="C93" t="s">
        <v>97</v>
      </c>
    </row>
    <row r="94" spans="1:3" x14ac:dyDescent="0.25">
      <c r="A94" t="s">
        <v>417</v>
      </c>
      <c r="B94" t="s">
        <v>418</v>
      </c>
      <c r="C94" t="s">
        <v>99</v>
      </c>
    </row>
    <row r="95" spans="1:3" x14ac:dyDescent="0.25">
      <c r="A95" t="s">
        <v>424</v>
      </c>
      <c r="B95" t="s">
        <v>421</v>
      </c>
      <c r="C95" t="s">
        <v>101</v>
      </c>
    </row>
    <row r="96" spans="1:3" x14ac:dyDescent="0.25">
      <c r="A96" t="s">
        <v>446</v>
      </c>
      <c r="B96" t="s">
        <v>422</v>
      </c>
      <c r="C96" t="s">
        <v>102</v>
      </c>
    </row>
    <row r="97" spans="1:3" x14ac:dyDescent="0.25">
      <c r="A97" t="s">
        <v>452</v>
      </c>
      <c r="B97" t="s">
        <v>434</v>
      </c>
      <c r="C97" t="s">
        <v>2317</v>
      </c>
    </row>
    <row r="98" spans="1:3" x14ac:dyDescent="0.25">
      <c r="A98" t="s">
        <v>455</v>
      </c>
      <c r="B98" t="s">
        <v>435</v>
      </c>
      <c r="C98" t="s">
        <v>103</v>
      </c>
    </row>
    <row r="99" spans="1:3" x14ac:dyDescent="0.25">
      <c r="A99" t="s">
        <v>460</v>
      </c>
      <c r="B99" t="s">
        <v>436</v>
      </c>
      <c r="C99" t="s">
        <v>110</v>
      </c>
    </row>
    <row r="100" spans="1:3" x14ac:dyDescent="0.25">
      <c r="A100" t="s">
        <v>464</v>
      </c>
      <c r="B100" t="s">
        <v>442</v>
      </c>
      <c r="C100" t="s">
        <v>112</v>
      </c>
    </row>
    <row r="101" spans="1:3" x14ac:dyDescent="0.25">
      <c r="A101" t="s">
        <v>461</v>
      </c>
      <c r="B101" t="s">
        <v>2338</v>
      </c>
      <c r="C101" t="s">
        <v>114</v>
      </c>
    </row>
    <row r="102" spans="1:3" x14ac:dyDescent="0.25">
      <c r="A102" t="s">
        <v>476</v>
      </c>
      <c r="B102" t="s">
        <v>2339</v>
      </c>
      <c r="C102" t="s">
        <v>115</v>
      </c>
    </row>
    <row r="103" spans="1:3" x14ac:dyDescent="0.25">
      <c r="A103" t="s">
        <v>479</v>
      </c>
      <c r="B103" t="s">
        <v>2340</v>
      </c>
      <c r="C103" t="s">
        <v>113</v>
      </c>
    </row>
    <row r="104" spans="1:3" x14ac:dyDescent="0.25">
      <c r="A104" t="s">
        <v>481</v>
      </c>
      <c r="B104" t="s">
        <v>2341</v>
      </c>
      <c r="C104" t="s">
        <v>118</v>
      </c>
    </row>
    <row r="105" spans="1:3" x14ac:dyDescent="0.25">
      <c r="A105" t="s">
        <v>482</v>
      </c>
      <c r="B105" t="s">
        <v>2342</v>
      </c>
      <c r="C105" t="s">
        <v>119</v>
      </c>
    </row>
    <row r="106" spans="1:3" x14ac:dyDescent="0.25">
      <c r="A106" t="s">
        <v>483</v>
      </c>
      <c r="B106" t="s">
        <v>2343</v>
      </c>
      <c r="C106" t="s">
        <v>120</v>
      </c>
    </row>
    <row r="107" spans="1:3" x14ac:dyDescent="0.25">
      <c r="A107" t="s">
        <v>485</v>
      </c>
      <c r="B107" t="s">
        <v>2344</v>
      </c>
      <c r="C107" t="s">
        <v>122</v>
      </c>
    </row>
    <row r="108" spans="1:3" x14ac:dyDescent="0.25">
      <c r="A108" t="s">
        <v>486</v>
      </c>
      <c r="B108" t="s">
        <v>2345</v>
      </c>
      <c r="C108" t="s">
        <v>123</v>
      </c>
    </row>
    <row r="109" spans="1:3" x14ac:dyDescent="0.25">
      <c r="A109" t="s">
        <v>496</v>
      </c>
      <c r="B109" t="s">
        <v>2346</v>
      </c>
      <c r="C109" t="s">
        <v>124</v>
      </c>
    </row>
    <row r="110" spans="1:3" x14ac:dyDescent="0.25">
      <c r="A110" t="s">
        <v>501</v>
      </c>
      <c r="B110" t="s">
        <v>2347</v>
      </c>
      <c r="C110" t="s">
        <v>125</v>
      </c>
    </row>
    <row r="111" spans="1:3" x14ac:dyDescent="0.25">
      <c r="A111" t="s">
        <v>502</v>
      </c>
      <c r="B111" t="s">
        <v>2348</v>
      </c>
      <c r="C111" t="s">
        <v>126</v>
      </c>
    </row>
    <row r="112" spans="1:3" x14ac:dyDescent="0.25">
      <c r="A112" t="s">
        <v>507</v>
      </c>
      <c r="B112" t="s">
        <v>2349</v>
      </c>
      <c r="C112" t="s">
        <v>127</v>
      </c>
    </row>
    <row r="113" spans="1:3" x14ac:dyDescent="0.25">
      <c r="A113" t="s">
        <v>2356</v>
      </c>
      <c r="B113" t="s">
        <v>2350</v>
      </c>
      <c r="C113" t="s">
        <v>128</v>
      </c>
    </row>
    <row r="114" spans="1:3" x14ac:dyDescent="0.25">
      <c r="A114" t="s">
        <v>524</v>
      </c>
      <c r="B114" t="s">
        <v>2351</v>
      </c>
      <c r="C114" t="s">
        <v>133</v>
      </c>
    </row>
    <row r="115" spans="1:3" x14ac:dyDescent="0.25">
      <c r="A115" t="s">
        <v>540</v>
      </c>
      <c r="B115" t="s">
        <v>462</v>
      </c>
      <c r="C115" t="s">
        <v>134</v>
      </c>
    </row>
    <row r="116" spans="1:3" x14ac:dyDescent="0.25">
      <c r="A116" t="s">
        <v>541</v>
      </c>
      <c r="B116" t="s">
        <v>463</v>
      </c>
      <c r="C116" t="s">
        <v>135</v>
      </c>
    </row>
    <row r="117" spans="1:3" x14ac:dyDescent="0.25">
      <c r="A117" t="s">
        <v>2360</v>
      </c>
      <c r="B117" t="s">
        <v>465</v>
      </c>
      <c r="C117" t="s">
        <v>136</v>
      </c>
    </row>
    <row r="118" spans="1:3" x14ac:dyDescent="0.25">
      <c r="A118" t="s">
        <v>543</v>
      </c>
      <c r="B118" t="s">
        <v>467</v>
      </c>
      <c r="C118" t="s">
        <v>137</v>
      </c>
    </row>
    <row r="119" spans="1:3" x14ac:dyDescent="0.25">
      <c r="A119" t="s">
        <v>544</v>
      </c>
      <c r="B119" t="s">
        <v>469</v>
      </c>
      <c r="C119" t="s">
        <v>138</v>
      </c>
    </row>
    <row r="120" spans="1:3" x14ac:dyDescent="0.25">
      <c r="A120" t="s">
        <v>545</v>
      </c>
      <c r="B120" t="s">
        <v>471</v>
      </c>
      <c r="C120" t="s">
        <v>139</v>
      </c>
    </row>
    <row r="121" spans="1:3" x14ac:dyDescent="0.25">
      <c r="A121" t="s">
        <v>580</v>
      </c>
      <c r="B121" t="s">
        <v>472</v>
      </c>
      <c r="C121" t="s">
        <v>140</v>
      </c>
    </row>
    <row r="122" spans="1:3" x14ac:dyDescent="0.25">
      <c r="A122" t="s">
        <v>587</v>
      </c>
      <c r="B122" t="s">
        <v>487</v>
      </c>
      <c r="C122" t="s">
        <v>141</v>
      </c>
    </row>
    <row r="123" spans="1:3" x14ac:dyDescent="0.25">
      <c r="A123" t="s">
        <v>583</v>
      </c>
      <c r="B123" t="s">
        <v>491</v>
      </c>
      <c r="C123" t="s">
        <v>142</v>
      </c>
    </row>
    <row r="124" spans="1:3" x14ac:dyDescent="0.25">
      <c r="A124" t="s">
        <v>584</v>
      </c>
      <c r="B124" t="s">
        <v>492</v>
      </c>
      <c r="C124" t="s">
        <v>144</v>
      </c>
    </row>
    <row r="125" spans="1:3" x14ac:dyDescent="0.25">
      <c r="A125" t="s">
        <v>585</v>
      </c>
      <c r="B125" t="s">
        <v>498</v>
      </c>
      <c r="C125" t="s">
        <v>143</v>
      </c>
    </row>
    <row r="126" spans="1:3" x14ac:dyDescent="0.25">
      <c r="A126" t="s">
        <v>2364</v>
      </c>
      <c r="B126" t="s">
        <v>497</v>
      </c>
      <c r="C126" t="s">
        <v>145</v>
      </c>
    </row>
    <row r="127" spans="1:3" x14ac:dyDescent="0.25">
      <c r="A127" t="s">
        <v>597</v>
      </c>
      <c r="B127" t="s">
        <v>499</v>
      </c>
      <c r="C127" t="s">
        <v>148</v>
      </c>
    </row>
    <row r="128" spans="1:3" x14ac:dyDescent="0.25">
      <c r="A128" t="s">
        <v>599</v>
      </c>
      <c r="B128" t="s">
        <v>500</v>
      </c>
      <c r="C128" t="s">
        <v>149</v>
      </c>
    </row>
    <row r="129" spans="1:3" x14ac:dyDescent="0.25">
      <c r="A129" t="s">
        <v>603</v>
      </c>
      <c r="B129" t="s">
        <v>2353</v>
      </c>
      <c r="C129" t="s">
        <v>2321</v>
      </c>
    </row>
    <row r="130" spans="1:3" x14ac:dyDescent="0.25">
      <c r="A130" t="s">
        <v>611</v>
      </c>
      <c r="B130" t="s">
        <v>2354</v>
      </c>
      <c r="C130" t="s">
        <v>2318</v>
      </c>
    </row>
    <row r="131" spans="1:3" x14ac:dyDescent="0.25">
      <c r="A131" t="s">
        <v>614</v>
      </c>
      <c r="B131" t="s">
        <v>506</v>
      </c>
      <c r="C131" t="s">
        <v>2319</v>
      </c>
    </row>
    <row r="132" spans="1:3" x14ac:dyDescent="0.25">
      <c r="A132" t="s">
        <v>616</v>
      </c>
      <c r="B132" t="s">
        <v>510</v>
      </c>
      <c r="C132" t="s">
        <v>2320</v>
      </c>
    </row>
    <row r="133" spans="1:3" x14ac:dyDescent="0.25">
      <c r="A133" t="s">
        <v>647</v>
      </c>
      <c r="B133" t="s">
        <v>2355</v>
      </c>
      <c r="C133" t="s">
        <v>150</v>
      </c>
    </row>
    <row r="134" spans="1:3" x14ac:dyDescent="0.25">
      <c r="A134" t="s">
        <v>691</v>
      </c>
      <c r="B134" t="s">
        <v>520</v>
      </c>
      <c r="C134" t="s">
        <v>151</v>
      </c>
    </row>
    <row r="135" spans="1:3" x14ac:dyDescent="0.25">
      <c r="A135" t="s">
        <v>693</v>
      </c>
      <c r="B135" t="s">
        <v>521</v>
      </c>
      <c r="C135" t="s">
        <v>154</v>
      </c>
    </row>
    <row r="136" spans="1:3" x14ac:dyDescent="0.25">
      <c r="A136" t="s">
        <v>692</v>
      </c>
      <c r="B136" t="s">
        <v>522</v>
      </c>
      <c r="C136" t="s">
        <v>156</v>
      </c>
    </row>
    <row r="137" spans="1:3" x14ac:dyDescent="0.25">
      <c r="A137" t="s">
        <v>694</v>
      </c>
      <c r="B137" t="s">
        <v>533</v>
      </c>
      <c r="C137" t="s">
        <v>158</v>
      </c>
    </row>
    <row r="138" spans="1:3" x14ac:dyDescent="0.25">
      <c r="A138" t="s">
        <v>699</v>
      </c>
      <c r="B138" t="s">
        <v>2357</v>
      </c>
      <c r="C138" t="s">
        <v>159</v>
      </c>
    </row>
    <row r="139" spans="1:3" x14ac:dyDescent="0.25">
      <c r="A139" t="s">
        <v>700</v>
      </c>
      <c r="B139" t="s">
        <v>2358</v>
      </c>
      <c r="C139" t="s">
        <v>160</v>
      </c>
    </row>
    <row r="140" spans="1:3" x14ac:dyDescent="0.25">
      <c r="A140" t="s">
        <v>702</v>
      </c>
      <c r="B140" t="s">
        <v>2359</v>
      </c>
      <c r="C140" t="s">
        <v>161</v>
      </c>
    </row>
    <row r="141" spans="1:3" x14ac:dyDescent="0.25">
      <c r="A141" t="s">
        <v>713</v>
      </c>
      <c r="B141" t="s">
        <v>546</v>
      </c>
      <c r="C141" t="s">
        <v>162</v>
      </c>
    </row>
    <row r="142" spans="1:3" x14ac:dyDescent="0.25">
      <c r="A142" t="s">
        <v>716</v>
      </c>
      <c r="B142" t="s">
        <v>549</v>
      </c>
      <c r="C142" t="s">
        <v>164</v>
      </c>
    </row>
    <row r="143" spans="1:3" x14ac:dyDescent="0.25">
      <c r="A143" t="s">
        <v>719</v>
      </c>
      <c r="B143" t="s">
        <v>550</v>
      </c>
      <c r="C143" t="s">
        <v>165</v>
      </c>
    </row>
    <row r="144" spans="1:3" x14ac:dyDescent="0.25">
      <c r="A144" t="s">
        <v>724</v>
      </c>
      <c r="B144" t="s">
        <v>581</v>
      </c>
      <c r="C144" t="s">
        <v>166</v>
      </c>
    </row>
    <row r="145" spans="1:3" x14ac:dyDescent="0.25">
      <c r="A145" t="s">
        <v>728</v>
      </c>
      <c r="B145" t="s">
        <v>588</v>
      </c>
      <c r="C145" t="s">
        <v>167</v>
      </c>
    </row>
    <row r="146" spans="1:3" x14ac:dyDescent="0.25">
      <c r="A146" t="s">
        <v>735</v>
      </c>
      <c r="B146" t="s">
        <v>590</v>
      </c>
      <c r="C146" t="s">
        <v>168</v>
      </c>
    </row>
    <row r="147" spans="1:3" x14ac:dyDescent="0.25">
      <c r="A147" t="s">
        <v>736</v>
      </c>
      <c r="B147" t="s">
        <v>591</v>
      </c>
      <c r="C147" t="s">
        <v>169</v>
      </c>
    </row>
    <row r="148" spans="1:3" x14ac:dyDescent="0.25">
      <c r="A148" t="s">
        <v>739</v>
      </c>
      <c r="B148" t="s">
        <v>2362</v>
      </c>
      <c r="C148" t="s">
        <v>170</v>
      </c>
    </row>
    <row r="149" spans="1:3" x14ac:dyDescent="0.25">
      <c r="A149" t="s">
        <v>745</v>
      </c>
      <c r="B149" t="s">
        <v>2361</v>
      </c>
      <c r="C149" t="s">
        <v>171</v>
      </c>
    </row>
    <row r="150" spans="1:3" x14ac:dyDescent="0.25">
      <c r="A150" t="s">
        <v>752</v>
      </c>
      <c r="B150" t="s">
        <v>594</v>
      </c>
      <c r="C150" t="s">
        <v>174</v>
      </c>
    </row>
    <row r="151" spans="1:3" x14ac:dyDescent="0.25">
      <c r="A151" t="s">
        <v>754</v>
      </c>
      <c r="B151" t="s">
        <v>2363</v>
      </c>
      <c r="C151" t="s">
        <v>2322</v>
      </c>
    </row>
    <row r="152" spans="1:3" x14ac:dyDescent="0.25">
      <c r="A152" t="s">
        <v>755</v>
      </c>
      <c r="B152" t="s">
        <v>598</v>
      </c>
      <c r="C152" t="s">
        <v>175</v>
      </c>
    </row>
    <row r="153" spans="1:3" x14ac:dyDescent="0.25">
      <c r="A153" t="s">
        <v>757</v>
      </c>
      <c r="B153" t="s">
        <v>2365</v>
      </c>
      <c r="C153" t="s">
        <v>2323</v>
      </c>
    </row>
    <row r="154" spans="1:3" x14ac:dyDescent="0.25">
      <c r="A154" t="s">
        <v>758</v>
      </c>
      <c r="B154" t="s">
        <v>601</v>
      </c>
      <c r="C154" t="s">
        <v>2324</v>
      </c>
    </row>
    <row r="155" spans="1:3" x14ac:dyDescent="0.25">
      <c r="A155" t="s">
        <v>2372</v>
      </c>
      <c r="B155" t="s">
        <v>605</v>
      </c>
      <c r="C155" t="s">
        <v>2325</v>
      </c>
    </row>
    <row r="156" spans="1:3" x14ac:dyDescent="0.25">
      <c r="A156" t="s">
        <v>796</v>
      </c>
      <c r="B156" t="s">
        <v>606</v>
      </c>
      <c r="C156" t="s">
        <v>180</v>
      </c>
    </row>
    <row r="157" spans="1:3" x14ac:dyDescent="0.25">
      <c r="A157" t="s">
        <v>797</v>
      </c>
      <c r="B157" t="s">
        <v>617</v>
      </c>
      <c r="C157" t="s">
        <v>181</v>
      </c>
    </row>
    <row r="158" spans="1:3" x14ac:dyDescent="0.25">
      <c r="A158" t="s">
        <v>798</v>
      </c>
      <c r="B158" t="s">
        <v>621</v>
      </c>
      <c r="C158" t="s">
        <v>182</v>
      </c>
    </row>
    <row r="159" spans="1:3" x14ac:dyDescent="0.25">
      <c r="A159" t="s">
        <v>802</v>
      </c>
      <c r="B159" t="s">
        <v>622</v>
      </c>
      <c r="C159" t="s">
        <v>184</v>
      </c>
    </row>
    <row r="160" spans="1:3" x14ac:dyDescent="0.25">
      <c r="A160" t="s">
        <v>814</v>
      </c>
      <c r="B160" t="s">
        <v>619</v>
      </c>
      <c r="C160" t="s">
        <v>185</v>
      </c>
    </row>
    <row r="161" spans="1:3" x14ac:dyDescent="0.25">
      <c r="A161" t="s">
        <v>818</v>
      </c>
      <c r="B161" t="s">
        <v>648</v>
      </c>
      <c r="C161" t="s">
        <v>183</v>
      </c>
    </row>
    <row r="162" spans="1:3" x14ac:dyDescent="0.25">
      <c r="A162" t="s">
        <v>819</v>
      </c>
      <c r="B162" t="s">
        <v>674</v>
      </c>
      <c r="C162" t="s">
        <v>186</v>
      </c>
    </row>
    <row r="163" spans="1:3" x14ac:dyDescent="0.25">
      <c r="A163" t="s">
        <v>836</v>
      </c>
      <c r="B163" t="s">
        <v>679</v>
      </c>
      <c r="C163" t="s">
        <v>2326</v>
      </c>
    </row>
    <row r="164" spans="1:3" x14ac:dyDescent="0.25">
      <c r="A164" t="s">
        <v>845</v>
      </c>
      <c r="B164" t="s">
        <v>680</v>
      </c>
      <c r="C164" t="s">
        <v>187</v>
      </c>
    </row>
    <row r="165" spans="1:3" x14ac:dyDescent="0.25">
      <c r="A165" t="s">
        <v>2381</v>
      </c>
      <c r="B165" t="s">
        <v>681</v>
      </c>
      <c r="C165" t="s">
        <v>188</v>
      </c>
    </row>
    <row r="166" spans="1:3" x14ac:dyDescent="0.25">
      <c r="A166" t="s">
        <v>2382</v>
      </c>
      <c r="B166" t="s">
        <v>2366</v>
      </c>
      <c r="C166" t="s">
        <v>189</v>
      </c>
    </row>
    <row r="167" spans="1:3" x14ac:dyDescent="0.25">
      <c r="A167" t="s">
        <v>2383</v>
      </c>
      <c r="B167" t="s">
        <v>705</v>
      </c>
      <c r="C167" t="s">
        <v>190</v>
      </c>
    </row>
    <row r="168" spans="1:3" x14ac:dyDescent="0.25">
      <c r="A168" t="s">
        <v>857</v>
      </c>
      <c r="B168" t="s">
        <v>711</v>
      </c>
      <c r="C168" t="s">
        <v>191</v>
      </c>
    </row>
    <row r="169" spans="1:3" x14ac:dyDescent="0.25">
      <c r="A169" t="s">
        <v>858</v>
      </c>
      <c r="B169" t="s">
        <v>715</v>
      </c>
      <c r="C169" t="s">
        <v>192</v>
      </c>
    </row>
    <row r="170" spans="1:3" x14ac:dyDescent="0.25">
      <c r="A170" t="s">
        <v>859</v>
      </c>
      <c r="B170" t="s">
        <v>720</v>
      </c>
      <c r="C170" t="s">
        <v>193</v>
      </c>
    </row>
    <row r="171" spans="1:3" x14ac:dyDescent="0.25">
      <c r="A171" t="s">
        <v>861</v>
      </c>
      <c r="B171" t="s">
        <v>721</v>
      </c>
      <c r="C171" t="s">
        <v>2327</v>
      </c>
    </row>
    <row r="172" spans="1:3" x14ac:dyDescent="0.25">
      <c r="A172" t="s">
        <v>882</v>
      </c>
      <c r="B172" t="s">
        <v>2367</v>
      </c>
      <c r="C172" t="s">
        <v>194</v>
      </c>
    </row>
    <row r="173" spans="1:3" x14ac:dyDescent="0.25">
      <c r="A173" t="s">
        <v>883</v>
      </c>
      <c r="B173" t="s">
        <v>2368</v>
      </c>
      <c r="C173" t="s">
        <v>197</v>
      </c>
    </row>
    <row r="174" spans="1:3" x14ac:dyDescent="0.25">
      <c r="A174" t="s">
        <v>885</v>
      </c>
      <c r="B174" t="s">
        <v>733</v>
      </c>
      <c r="C174" t="s">
        <v>199</v>
      </c>
    </row>
    <row r="175" spans="1:3" x14ac:dyDescent="0.25">
      <c r="A175" t="s">
        <v>890</v>
      </c>
      <c r="B175" t="s">
        <v>737</v>
      </c>
      <c r="C175" t="s">
        <v>200</v>
      </c>
    </row>
    <row r="176" spans="1:3" x14ac:dyDescent="0.25">
      <c r="A176" t="s">
        <v>892</v>
      </c>
      <c r="B176" t="s">
        <v>738</v>
      </c>
      <c r="C176" t="s">
        <v>201</v>
      </c>
    </row>
    <row r="177" spans="1:3" x14ac:dyDescent="0.25">
      <c r="A177" t="s">
        <v>893</v>
      </c>
      <c r="B177" t="s">
        <v>2369</v>
      </c>
      <c r="C177" t="s">
        <v>202</v>
      </c>
    </row>
    <row r="178" spans="1:3" x14ac:dyDescent="0.25">
      <c r="A178" t="s">
        <v>895</v>
      </c>
      <c r="B178" t="s">
        <v>741</v>
      </c>
      <c r="C178" t="s">
        <v>2328</v>
      </c>
    </row>
    <row r="179" spans="1:3" x14ac:dyDescent="0.25">
      <c r="A179" t="s">
        <v>896</v>
      </c>
      <c r="B179" t="s">
        <v>740</v>
      </c>
      <c r="C179" t="s">
        <v>2329</v>
      </c>
    </row>
    <row r="180" spans="1:3" x14ac:dyDescent="0.25">
      <c r="A180" t="s">
        <v>897</v>
      </c>
      <c r="B180" t="s">
        <v>743</v>
      </c>
      <c r="C180" t="s">
        <v>204</v>
      </c>
    </row>
    <row r="181" spans="1:3" x14ac:dyDescent="0.25">
      <c r="A181" t="s">
        <v>899</v>
      </c>
      <c r="B181" t="s">
        <v>744</v>
      </c>
      <c r="C181" t="s">
        <v>205</v>
      </c>
    </row>
    <row r="182" spans="1:3" x14ac:dyDescent="0.25">
      <c r="A182" t="s">
        <v>901</v>
      </c>
      <c r="B182" t="s">
        <v>746</v>
      </c>
      <c r="C182" t="s">
        <v>206</v>
      </c>
    </row>
    <row r="183" spans="1:3" x14ac:dyDescent="0.25">
      <c r="A183" t="s">
        <v>898</v>
      </c>
      <c r="B183" t="s">
        <v>2370</v>
      </c>
      <c r="C183" t="s">
        <v>207</v>
      </c>
    </row>
    <row r="184" spans="1:3" x14ac:dyDescent="0.25">
      <c r="A184" t="s">
        <v>2388</v>
      </c>
      <c r="B184" t="s">
        <v>2371</v>
      </c>
      <c r="C184" t="s">
        <v>208</v>
      </c>
    </row>
    <row r="185" spans="1:3" x14ac:dyDescent="0.25">
      <c r="A185" t="s">
        <v>914</v>
      </c>
      <c r="B185" t="s">
        <v>783</v>
      </c>
      <c r="C185" t="s">
        <v>212</v>
      </c>
    </row>
    <row r="186" spans="1:3" x14ac:dyDescent="0.25">
      <c r="A186" t="s">
        <v>915</v>
      </c>
      <c r="B186" t="s">
        <v>784</v>
      </c>
      <c r="C186" t="s">
        <v>213</v>
      </c>
    </row>
    <row r="187" spans="1:3" x14ac:dyDescent="0.25">
      <c r="A187" t="s">
        <v>916</v>
      </c>
      <c r="B187" t="s">
        <v>785</v>
      </c>
      <c r="C187" t="s">
        <v>215</v>
      </c>
    </row>
    <row r="188" spans="1:3" x14ac:dyDescent="0.25">
      <c r="A188" t="s">
        <v>2389</v>
      </c>
      <c r="B188" t="s">
        <v>2373</v>
      </c>
      <c r="C188" t="s">
        <v>214</v>
      </c>
    </row>
    <row r="189" spans="1:3" x14ac:dyDescent="0.25">
      <c r="A189" t="s">
        <v>921</v>
      </c>
      <c r="B189" t="s">
        <v>2374</v>
      </c>
      <c r="C189" t="s">
        <v>217</v>
      </c>
    </row>
    <row r="190" spans="1:3" x14ac:dyDescent="0.25">
      <c r="A190" t="s">
        <v>2390</v>
      </c>
      <c r="B190" t="s">
        <v>801</v>
      </c>
      <c r="C190" t="s">
        <v>218</v>
      </c>
    </row>
    <row r="191" spans="1:3" x14ac:dyDescent="0.25">
      <c r="A191" t="s">
        <v>926</v>
      </c>
      <c r="B191" t="s">
        <v>808</v>
      </c>
      <c r="C191" t="s">
        <v>219</v>
      </c>
    </row>
    <row r="192" spans="1:3" x14ac:dyDescent="0.25">
      <c r="A192" t="s">
        <v>941</v>
      </c>
      <c r="B192" t="s">
        <v>810</v>
      </c>
      <c r="C192" t="s">
        <v>220</v>
      </c>
    </row>
    <row r="193" spans="1:3" x14ac:dyDescent="0.25">
      <c r="A193" t="s">
        <v>1040</v>
      </c>
      <c r="B193" t="s">
        <v>815</v>
      </c>
      <c r="C193" t="s">
        <v>221</v>
      </c>
    </row>
    <row r="194" spans="1:3" x14ac:dyDescent="0.25">
      <c r="A194" t="s">
        <v>1046</v>
      </c>
      <c r="B194" t="s">
        <v>816</v>
      </c>
      <c r="C194" t="s">
        <v>222</v>
      </c>
    </row>
    <row r="195" spans="1:3" x14ac:dyDescent="0.25">
      <c r="A195" t="s">
        <v>1059</v>
      </c>
      <c r="B195" t="s">
        <v>817</v>
      </c>
      <c r="C195" t="s">
        <v>223</v>
      </c>
    </row>
    <row r="196" spans="1:3" x14ac:dyDescent="0.25">
      <c r="A196" t="s">
        <v>1061</v>
      </c>
      <c r="B196" t="s">
        <v>825</v>
      </c>
      <c r="C196" t="s">
        <v>224</v>
      </c>
    </row>
    <row r="197" spans="1:3" x14ac:dyDescent="0.25">
      <c r="A197" t="s">
        <v>1069</v>
      </c>
      <c r="B197" t="s">
        <v>828</v>
      </c>
      <c r="C197" t="s">
        <v>225</v>
      </c>
    </row>
    <row r="198" spans="1:3" x14ac:dyDescent="0.25">
      <c r="A198" t="s">
        <v>1078</v>
      </c>
      <c r="B198" t="s">
        <v>829</v>
      </c>
      <c r="C198" t="s">
        <v>227</v>
      </c>
    </row>
    <row r="199" spans="1:3" x14ac:dyDescent="0.25">
      <c r="A199" t="s">
        <v>1079</v>
      </c>
      <c r="B199" t="s">
        <v>834</v>
      </c>
      <c r="C199" t="s">
        <v>228</v>
      </c>
    </row>
    <row r="200" spans="1:3" x14ac:dyDescent="0.25">
      <c r="A200" t="s">
        <v>1081</v>
      </c>
      <c r="B200" t="s">
        <v>2375</v>
      </c>
      <c r="C200" t="s">
        <v>226</v>
      </c>
    </row>
    <row r="201" spans="1:3" x14ac:dyDescent="0.25">
      <c r="A201" t="s">
        <v>1080</v>
      </c>
      <c r="B201" t="s">
        <v>2376</v>
      </c>
      <c r="C201" t="s">
        <v>230</v>
      </c>
    </row>
    <row r="202" spans="1:3" x14ac:dyDescent="0.25">
      <c r="A202" t="s">
        <v>1082</v>
      </c>
      <c r="B202" t="s">
        <v>2377</v>
      </c>
      <c r="C202" t="s">
        <v>231</v>
      </c>
    </row>
    <row r="203" spans="1:3" x14ac:dyDescent="0.25">
      <c r="A203" t="s">
        <v>1083</v>
      </c>
      <c r="B203" t="s">
        <v>2378</v>
      </c>
      <c r="C203" t="s">
        <v>232</v>
      </c>
    </row>
    <row r="204" spans="1:3" x14ac:dyDescent="0.25">
      <c r="A204" t="s">
        <v>1084</v>
      </c>
      <c r="B204" t="s">
        <v>2379</v>
      </c>
      <c r="C204" t="s">
        <v>235</v>
      </c>
    </row>
    <row r="205" spans="1:3" x14ac:dyDescent="0.25">
      <c r="A205" t="s">
        <v>1086</v>
      </c>
      <c r="B205" t="s">
        <v>2380</v>
      </c>
      <c r="C205" t="s">
        <v>234</v>
      </c>
    </row>
    <row r="206" spans="1:3" x14ac:dyDescent="0.25">
      <c r="A206" t="s">
        <v>1090</v>
      </c>
      <c r="B206" t="s">
        <v>838</v>
      </c>
      <c r="C206" t="s">
        <v>2330</v>
      </c>
    </row>
    <row r="207" spans="1:3" x14ac:dyDescent="0.25">
      <c r="A207" t="s">
        <v>1093</v>
      </c>
      <c r="B207" t="s">
        <v>839</v>
      </c>
      <c r="C207" t="s">
        <v>236</v>
      </c>
    </row>
    <row r="208" spans="1:3" x14ac:dyDescent="0.25">
      <c r="A208" t="s">
        <v>1094</v>
      </c>
      <c r="B208" t="s">
        <v>862</v>
      </c>
      <c r="C208" t="s">
        <v>238</v>
      </c>
    </row>
    <row r="209" spans="1:3" x14ac:dyDescent="0.25">
      <c r="A209" t="s">
        <v>1095</v>
      </c>
      <c r="B209" t="s">
        <v>2384</v>
      </c>
      <c r="C209" t="s">
        <v>237</v>
      </c>
    </row>
    <row r="210" spans="1:3" x14ac:dyDescent="0.25">
      <c r="A210" t="s">
        <v>1101</v>
      </c>
      <c r="B210" t="s">
        <v>2385</v>
      </c>
      <c r="C210" t="s">
        <v>239</v>
      </c>
    </row>
    <row r="211" spans="1:3" x14ac:dyDescent="0.25">
      <c r="A211" t="s">
        <v>1102</v>
      </c>
      <c r="B211" t="s">
        <v>887</v>
      </c>
      <c r="C211" t="s">
        <v>240</v>
      </c>
    </row>
    <row r="212" spans="1:3" x14ac:dyDescent="0.25">
      <c r="A212" t="s">
        <v>1106</v>
      </c>
      <c r="B212" t="s">
        <v>2386</v>
      </c>
      <c r="C212" t="s">
        <v>241</v>
      </c>
    </row>
    <row r="213" spans="1:3" x14ac:dyDescent="0.25">
      <c r="A213" t="s">
        <v>1107</v>
      </c>
      <c r="B213" t="s">
        <v>2387</v>
      </c>
      <c r="C213" t="s">
        <v>242</v>
      </c>
    </row>
    <row r="214" spans="1:3" x14ac:dyDescent="0.25">
      <c r="A214" t="s">
        <v>1108</v>
      </c>
      <c r="B214" t="s">
        <v>904</v>
      </c>
      <c r="C214" t="s">
        <v>243</v>
      </c>
    </row>
    <row r="215" spans="1:3" x14ac:dyDescent="0.25">
      <c r="A215" t="s">
        <v>1109</v>
      </c>
      <c r="B215" t="s">
        <v>917</v>
      </c>
      <c r="C215" t="s">
        <v>244</v>
      </c>
    </row>
    <row r="216" spans="1:3" x14ac:dyDescent="0.25">
      <c r="A216" t="s">
        <v>1120</v>
      </c>
      <c r="B216" t="s">
        <v>922</v>
      </c>
      <c r="C216" t="s">
        <v>245</v>
      </c>
    </row>
    <row r="217" spans="1:3" x14ac:dyDescent="0.25">
      <c r="A217" t="s">
        <v>1130</v>
      </c>
      <c r="B217" t="s">
        <v>925</v>
      </c>
      <c r="C217" t="s">
        <v>246</v>
      </c>
    </row>
    <row r="218" spans="1:3" x14ac:dyDescent="0.25">
      <c r="A218" t="s">
        <v>1144</v>
      </c>
      <c r="B218" t="s">
        <v>927</v>
      </c>
      <c r="C218" t="s">
        <v>247</v>
      </c>
    </row>
    <row r="219" spans="1:3" x14ac:dyDescent="0.25">
      <c r="B219" t="s">
        <v>933</v>
      </c>
      <c r="C219" t="s">
        <v>249</v>
      </c>
    </row>
    <row r="220" spans="1:3" x14ac:dyDescent="0.25">
      <c r="B220" t="s">
        <v>2391</v>
      </c>
      <c r="C220" t="s">
        <v>248</v>
      </c>
    </row>
    <row r="221" spans="1:3" x14ac:dyDescent="0.25">
      <c r="B221" t="s">
        <v>2392</v>
      </c>
      <c r="C221" t="s">
        <v>250</v>
      </c>
    </row>
    <row r="222" spans="1:3" x14ac:dyDescent="0.25">
      <c r="B222" t="s">
        <v>942</v>
      </c>
      <c r="C222" t="s">
        <v>251</v>
      </c>
    </row>
    <row r="223" spans="1:3" x14ac:dyDescent="0.25">
      <c r="B223" t="s">
        <v>947</v>
      </c>
      <c r="C223" t="s">
        <v>252</v>
      </c>
    </row>
    <row r="224" spans="1:3" x14ac:dyDescent="0.25">
      <c r="B224" t="s">
        <v>988</v>
      </c>
      <c r="C224" t="s">
        <v>254</v>
      </c>
    </row>
    <row r="225" spans="2:3" x14ac:dyDescent="0.25">
      <c r="B225" t="s">
        <v>989</v>
      </c>
      <c r="C225" t="s">
        <v>260</v>
      </c>
    </row>
    <row r="226" spans="2:3" x14ac:dyDescent="0.25">
      <c r="B226" t="s">
        <v>2393</v>
      </c>
      <c r="C226" t="s">
        <v>263</v>
      </c>
    </row>
    <row r="227" spans="2:3" x14ac:dyDescent="0.25">
      <c r="B227" t="s">
        <v>948</v>
      </c>
      <c r="C227" t="s">
        <v>264</v>
      </c>
    </row>
    <row r="228" spans="2:3" x14ac:dyDescent="0.25">
      <c r="B228" t="s">
        <v>950</v>
      </c>
      <c r="C228" t="s">
        <v>265</v>
      </c>
    </row>
    <row r="229" spans="2:3" x14ac:dyDescent="0.25">
      <c r="B229" t="s">
        <v>2394</v>
      </c>
      <c r="C229" t="s">
        <v>266</v>
      </c>
    </row>
    <row r="230" spans="2:3" x14ac:dyDescent="0.25">
      <c r="B230" t="s">
        <v>2395</v>
      </c>
      <c r="C230" t="s">
        <v>270</v>
      </c>
    </row>
    <row r="231" spans="2:3" x14ac:dyDescent="0.25">
      <c r="B231" t="s">
        <v>2396</v>
      </c>
      <c r="C231" t="s">
        <v>273</v>
      </c>
    </row>
    <row r="232" spans="2:3" x14ac:dyDescent="0.25">
      <c r="B232" t="s">
        <v>2397</v>
      </c>
      <c r="C232" t="s">
        <v>275</v>
      </c>
    </row>
    <row r="233" spans="2:3" x14ac:dyDescent="0.25">
      <c r="B233" t="s">
        <v>962</v>
      </c>
      <c r="C233" t="s">
        <v>274</v>
      </c>
    </row>
    <row r="234" spans="2:3" x14ac:dyDescent="0.25">
      <c r="B234" t="s">
        <v>969</v>
      </c>
      <c r="C234" t="s">
        <v>277</v>
      </c>
    </row>
    <row r="235" spans="2:3" x14ac:dyDescent="0.25">
      <c r="B235" t="s">
        <v>971</v>
      </c>
      <c r="C235" t="s">
        <v>276</v>
      </c>
    </row>
    <row r="236" spans="2:3" x14ac:dyDescent="0.25">
      <c r="B236" t="s">
        <v>2398</v>
      </c>
      <c r="C236" t="s">
        <v>279</v>
      </c>
    </row>
    <row r="237" spans="2:3" x14ac:dyDescent="0.25">
      <c r="B237" t="s">
        <v>2399</v>
      </c>
      <c r="C237" t="s">
        <v>280</v>
      </c>
    </row>
    <row r="238" spans="2:3" x14ac:dyDescent="0.25">
      <c r="B238" t="s">
        <v>2400</v>
      </c>
      <c r="C238" t="s">
        <v>278</v>
      </c>
    </row>
    <row r="239" spans="2:3" x14ac:dyDescent="0.25">
      <c r="B239" t="s">
        <v>980</v>
      </c>
      <c r="C239" t="s">
        <v>268</v>
      </c>
    </row>
    <row r="240" spans="2:3" x14ac:dyDescent="0.25">
      <c r="B240" t="s">
        <v>2401</v>
      </c>
      <c r="C240" t="s">
        <v>283</v>
      </c>
    </row>
    <row r="241" spans="2:3" x14ac:dyDescent="0.25">
      <c r="B241" t="s">
        <v>982</v>
      </c>
      <c r="C241" t="s">
        <v>281</v>
      </c>
    </row>
    <row r="242" spans="2:3" x14ac:dyDescent="0.25">
      <c r="B242" t="s">
        <v>2402</v>
      </c>
      <c r="C242" t="s">
        <v>282</v>
      </c>
    </row>
    <row r="243" spans="2:3" x14ac:dyDescent="0.25">
      <c r="B243" t="s">
        <v>1041</v>
      </c>
      <c r="C243" t="s">
        <v>284</v>
      </c>
    </row>
    <row r="244" spans="2:3" x14ac:dyDescent="0.25">
      <c r="B244" t="s">
        <v>2403</v>
      </c>
      <c r="C244" t="s">
        <v>285</v>
      </c>
    </row>
    <row r="245" spans="2:3" x14ac:dyDescent="0.25">
      <c r="B245" t="s">
        <v>1043</v>
      </c>
      <c r="C245" t="s">
        <v>286</v>
      </c>
    </row>
    <row r="246" spans="2:3" x14ac:dyDescent="0.25">
      <c r="B246" t="s">
        <v>1062</v>
      </c>
      <c r="C246" t="s">
        <v>287</v>
      </c>
    </row>
    <row r="247" spans="2:3" x14ac:dyDescent="0.25">
      <c r="B247" t="s">
        <v>1063</v>
      </c>
      <c r="C247" t="s">
        <v>288</v>
      </c>
    </row>
    <row r="248" spans="2:3" x14ac:dyDescent="0.25">
      <c r="B248" t="s">
        <v>2404</v>
      </c>
      <c r="C248" t="s">
        <v>2331</v>
      </c>
    </row>
    <row r="249" spans="2:3" x14ac:dyDescent="0.25">
      <c r="B249" t="s">
        <v>2405</v>
      </c>
      <c r="C249" t="s">
        <v>289</v>
      </c>
    </row>
    <row r="250" spans="2:3" x14ac:dyDescent="0.25">
      <c r="B250" t="s">
        <v>2406</v>
      </c>
      <c r="C250" t="s">
        <v>290</v>
      </c>
    </row>
    <row r="251" spans="2:3" x14ac:dyDescent="0.25">
      <c r="B251" t="s">
        <v>2407</v>
      </c>
      <c r="C251" t="s">
        <v>2332</v>
      </c>
    </row>
    <row r="252" spans="2:3" x14ac:dyDescent="0.25">
      <c r="B252" t="s">
        <v>2408</v>
      </c>
      <c r="C252" t="s">
        <v>291</v>
      </c>
    </row>
    <row r="253" spans="2:3" x14ac:dyDescent="0.25">
      <c r="B253" t="s">
        <v>2409</v>
      </c>
      <c r="C253" t="s">
        <v>292</v>
      </c>
    </row>
    <row r="254" spans="2:3" x14ac:dyDescent="0.25">
      <c r="B254" t="s">
        <v>2410</v>
      </c>
      <c r="C254" t="s">
        <v>293</v>
      </c>
    </row>
    <row r="255" spans="2:3" x14ac:dyDescent="0.25">
      <c r="B255" t="s">
        <v>2411</v>
      </c>
      <c r="C255" t="s">
        <v>294</v>
      </c>
    </row>
    <row r="256" spans="2:3" x14ac:dyDescent="0.25">
      <c r="B256" t="s">
        <v>2412</v>
      </c>
      <c r="C256" t="s">
        <v>295</v>
      </c>
    </row>
    <row r="257" spans="2:3" x14ac:dyDescent="0.25">
      <c r="B257" t="s">
        <v>1110</v>
      </c>
      <c r="C257" t="s">
        <v>296</v>
      </c>
    </row>
    <row r="258" spans="2:3" x14ac:dyDescent="0.25">
      <c r="B258" t="s">
        <v>1111</v>
      </c>
      <c r="C258" t="s">
        <v>297</v>
      </c>
    </row>
    <row r="259" spans="2:3" x14ac:dyDescent="0.25">
      <c r="B259" t="s">
        <v>1113</v>
      </c>
      <c r="C259" t="s">
        <v>299</v>
      </c>
    </row>
    <row r="260" spans="2:3" x14ac:dyDescent="0.25">
      <c r="B260" t="s">
        <v>1122</v>
      </c>
      <c r="C260" t="s">
        <v>300</v>
      </c>
    </row>
    <row r="261" spans="2:3" x14ac:dyDescent="0.25">
      <c r="B261" t="s">
        <v>1131</v>
      </c>
      <c r="C261" t="s">
        <v>301</v>
      </c>
    </row>
    <row r="262" spans="2:3" x14ac:dyDescent="0.25">
      <c r="B262" t="s">
        <v>1141</v>
      </c>
      <c r="C262" t="s">
        <v>302</v>
      </c>
    </row>
    <row r="263" spans="2:3" x14ac:dyDescent="0.25">
      <c r="B263" t="s">
        <v>0</v>
      </c>
      <c r="C263" t="s">
        <v>303</v>
      </c>
    </row>
    <row r="264" spans="2:3" x14ac:dyDescent="0.25">
      <c r="B264" t="s">
        <v>2293</v>
      </c>
      <c r="C264" t="s">
        <v>304</v>
      </c>
    </row>
    <row r="265" spans="2:3" x14ac:dyDescent="0.25">
      <c r="B265" t="s">
        <v>2295</v>
      </c>
      <c r="C265" t="s">
        <v>306</v>
      </c>
    </row>
    <row r="266" spans="2:3" x14ac:dyDescent="0.25">
      <c r="B266" t="s">
        <v>2294</v>
      </c>
      <c r="C266" t="s">
        <v>307</v>
      </c>
    </row>
    <row r="267" spans="2:3" x14ac:dyDescent="0.25">
      <c r="B267" t="s">
        <v>1</v>
      </c>
      <c r="C267" t="s">
        <v>309</v>
      </c>
    </row>
    <row r="268" spans="2:3" x14ac:dyDescent="0.25">
      <c r="B268" t="s">
        <v>6</v>
      </c>
      <c r="C268" t="s">
        <v>310</v>
      </c>
    </row>
    <row r="269" spans="2:3" x14ac:dyDescent="0.25">
      <c r="B269" t="s">
        <v>7</v>
      </c>
      <c r="C269" t="s">
        <v>311</v>
      </c>
    </row>
    <row r="270" spans="2:3" x14ac:dyDescent="0.25">
      <c r="B270" t="s">
        <v>13</v>
      </c>
      <c r="C270" t="s">
        <v>312</v>
      </c>
    </row>
    <row r="271" spans="2:3" x14ac:dyDescent="0.25">
      <c r="B271" t="s">
        <v>14</v>
      </c>
      <c r="C271" t="s">
        <v>313</v>
      </c>
    </row>
    <row r="272" spans="2:3" x14ac:dyDescent="0.25">
      <c r="B272" t="s">
        <v>15</v>
      </c>
      <c r="C272" t="s">
        <v>314</v>
      </c>
    </row>
    <row r="273" spans="2:3" x14ac:dyDescent="0.25">
      <c r="B273" t="s">
        <v>23</v>
      </c>
      <c r="C273" t="s">
        <v>315</v>
      </c>
    </row>
    <row r="274" spans="2:3" x14ac:dyDescent="0.25">
      <c r="B274" t="s">
        <v>24</v>
      </c>
      <c r="C274" t="s">
        <v>316</v>
      </c>
    </row>
    <row r="275" spans="2:3" x14ac:dyDescent="0.25">
      <c r="B275" t="s">
        <v>2304</v>
      </c>
      <c r="C275" t="s">
        <v>317</v>
      </c>
    </row>
    <row r="276" spans="2:3" x14ac:dyDescent="0.25">
      <c r="B276" t="s">
        <v>37</v>
      </c>
      <c r="C276" t="s">
        <v>318</v>
      </c>
    </row>
    <row r="277" spans="2:3" x14ac:dyDescent="0.25">
      <c r="B277" t="s">
        <v>38</v>
      </c>
      <c r="C277" t="s">
        <v>319</v>
      </c>
    </row>
    <row r="278" spans="2:3" x14ac:dyDescent="0.25">
      <c r="B278" t="s">
        <v>39</v>
      </c>
      <c r="C278" t="s">
        <v>321</v>
      </c>
    </row>
    <row r="279" spans="2:3" x14ac:dyDescent="0.25">
      <c r="B279" t="s">
        <v>40</v>
      </c>
      <c r="C279" t="s">
        <v>322</v>
      </c>
    </row>
    <row r="280" spans="2:3" x14ac:dyDescent="0.25">
      <c r="B280" t="s">
        <v>44</v>
      </c>
      <c r="C280" t="s">
        <v>2333</v>
      </c>
    </row>
    <row r="281" spans="2:3" x14ac:dyDescent="0.25">
      <c r="B281" t="s">
        <v>50</v>
      </c>
      <c r="C281" t="s">
        <v>324</v>
      </c>
    </row>
    <row r="282" spans="2:3" x14ac:dyDescent="0.25">
      <c r="B282" t="s">
        <v>56</v>
      </c>
      <c r="C282" t="s">
        <v>323</v>
      </c>
    </row>
    <row r="283" spans="2:3" x14ac:dyDescent="0.25">
      <c r="B283" t="s">
        <v>57</v>
      </c>
      <c r="C283" t="s">
        <v>330</v>
      </c>
    </row>
    <row r="284" spans="2:3" x14ac:dyDescent="0.25">
      <c r="B284" t="s">
        <v>2305</v>
      </c>
      <c r="C284" t="s">
        <v>328</v>
      </c>
    </row>
    <row r="285" spans="2:3" x14ac:dyDescent="0.25">
      <c r="B285" t="s">
        <v>61</v>
      </c>
      <c r="C285" t="s">
        <v>329</v>
      </c>
    </row>
    <row r="286" spans="2:3" x14ac:dyDescent="0.25">
      <c r="B286" t="s">
        <v>67</v>
      </c>
      <c r="C286" t="s">
        <v>331</v>
      </c>
    </row>
    <row r="287" spans="2:3" x14ac:dyDescent="0.25">
      <c r="B287" t="s">
        <v>69</v>
      </c>
      <c r="C287" t="s">
        <v>332</v>
      </c>
    </row>
    <row r="288" spans="2:3" x14ac:dyDescent="0.25">
      <c r="B288" t="s">
        <v>70</v>
      </c>
      <c r="C288" t="s">
        <v>333</v>
      </c>
    </row>
    <row r="289" spans="2:3" x14ac:dyDescent="0.25">
      <c r="B289" t="s">
        <v>73</v>
      </c>
      <c r="C289" t="s">
        <v>334</v>
      </c>
    </row>
    <row r="290" spans="2:3" x14ac:dyDescent="0.25">
      <c r="B290" t="s">
        <v>75</v>
      </c>
      <c r="C290" t="s">
        <v>335</v>
      </c>
    </row>
    <row r="291" spans="2:3" x14ac:dyDescent="0.25">
      <c r="B291" t="s">
        <v>76</v>
      </c>
      <c r="C291" t="s">
        <v>336</v>
      </c>
    </row>
    <row r="292" spans="2:3" x14ac:dyDescent="0.25">
      <c r="B292" t="s">
        <v>78</v>
      </c>
      <c r="C292" t="s">
        <v>337</v>
      </c>
    </row>
    <row r="293" spans="2:3" x14ac:dyDescent="0.25">
      <c r="B293" t="s">
        <v>87</v>
      </c>
      <c r="C293" t="s">
        <v>338</v>
      </c>
    </row>
    <row r="294" spans="2:3" x14ac:dyDescent="0.25">
      <c r="B294" t="s">
        <v>110</v>
      </c>
      <c r="C294" t="s">
        <v>339</v>
      </c>
    </row>
    <row r="295" spans="2:3" x14ac:dyDescent="0.25">
      <c r="B295" t="s">
        <v>112</v>
      </c>
      <c r="C295" t="s">
        <v>340</v>
      </c>
    </row>
    <row r="296" spans="2:3" x14ac:dyDescent="0.25">
      <c r="B296" t="s">
        <v>120</v>
      </c>
      <c r="C296" t="s">
        <v>2334</v>
      </c>
    </row>
    <row r="297" spans="2:3" x14ac:dyDescent="0.25">
      <c r="B297" t="s">
        <v>142</v>
      </c>
      <c r="C297" t="s">
        <v>341</v>
      </c>
    </row>
    <row r="298" spans="2:3" x14ac:dyDescent="0.25">
      <c r="B298" t="s">
        <v>145</v>
      </c>
      <c r="C298" t="s">
        <v>342</v>
      </c>
    </row>
    <row r="299" spans="2:3" x14ac:dyDescent="0.25">
      <c r="B299" t="s">
        <v>148</v>
      </c>
      <c r="C299" t="s">
        <v>345</v>
      </c>
    </row>
    <row r="300" spans="2:3" x14ac:dyDescent="0.25">
      <c r="B300" t="s">
        <v>149</v>
      </c>
      <c r="C300" t="s">
        <v>346</v>
      </c>
    </row>
    <row r="301" spans="2:3" x14ac:dyDescent="0.25">
      <c r="B301" t="s">
        <v>2321</v>
      </c>
      <c r="C301" t="s">
        <v>348</v>
      </c>
    </row>
    <row r="302" spans="2:3" x14ac:dyDescent="0.25">
      <c r="B302" t="s">
        <v>2318</v>
      </c>
      <c r="C302" t="s">
        <v>349</v>
      </c>
    </row>
    <row r="303" spans="2:3" x14ac:dyDescent="0.25">
      <c r="B303" t="s">
        <v>2319</v>
      </c>
      <c r="C303" t="s">
        <v>350</v>
      </c>
    </row>
    <row r="304" spans="2:3" x14ac:dyDescent="0.25">
      <c r="B304" t="s">
        <v>2320</v>
      </c>
      <c r="C304" t="s">
        <v>351</v>
      </c>
    </row>
    <row r="305" spans="2:3" x14ac:dyDescent="0.25">
      <c r="B305" t="s">
        <v>171</v>
      </c>
      <c r="C305" t="s">
        <v>353</v>
      </c>
    </row>
    <row r="306" spans="2:3" x14ac:dyDescent="0.25">
      <c r="B306" t="s">
        <v>175</v>
      </c>
      <c r="C306" t="s">
        <v>354</v>
      </c>
    </row>
    <row r="307" spans="2:3" x14ac:dyDescent="0.25">
      <c r="B307" t="s">
        <v>180</v>
      </c>
      <c r="C307" t="s">
        <v>355</v>
      </c>
    </row>
    <row r="308" spans="2:3" x14ac:dyDescent="0.25">
      <c r="B308" t="s">
        <v>182</v>
      </c>
      <c r="C308" t="s">
        <v>357</v>
      </c>
    </row>
    <row r="309" spans="2:3" x14ac:dyDescent="0.25">
      <c r="B309" t="s">
        <v>184</v>
      </c>
      <c r="C309" t="s">
        <v>359</v>
      </c>
    </row>
    <row r="310" spans="2:3" x14ac:dyDescent="0.25">
      <c r="B310" t="s">
        <v>185</v>
      </c>
      <c r="C310" t="s">
        <v>360</v>
      </c>
    </row>
    <row r="311" spans="2:3" x14ac:dyDescent="0.25">
      <c r="B311" t="s">
        <v>183</v>
      </c>
      <c r="C311" t="s">
        <v>361</v>
      </c>
    </row>
    <row r="312" spans="2:3" x14ac:dyDescent="0.25">
      <c r="B312" t="s">
        <v>186</v>
      </c>
      <c r="C312" t="s">
        <v>2335</v>
      </c>
    </row>
    <row r="313" spans="2:3" x14ac:dyDescent="0.25">
      <c r="B313" t="s">
        <v>188</v>
      </c>
      <c r="C313" t="s">
        <v>363</v>
      </c>
    </row>
    <row r="314" spans="2:3" x14ac:dyDescent="0.25">
      <c r="B314" t="s">
        <v>189</v>
      </c>
      <c r="C314" t="s">
        <v>364</v>
      </c>
    </row>
    <row r="315" spans="2:3" x14ac:dyDescent="0.25">
      <c r="B315" t="s">
        <v>190</v>
      </c>
      <c r="C315" t="s">
        <v>366</v>
      </c>
    </row>
    <row r="316" spans="2:3" x14ac:dyDescent="0.25">
      <c r="B316" t="s">
        <v>191</v>
      </c>
      <c r="C316" t="s">
        <v>2336</v>
      </c>
    </row>
    <row r="317" spans="2:3" x14ac:dyDescent="0.25">
      <c r="B317" t="s">
        <v>192</v>
      </c>
      <c r="C317" t="s">
        <v>373</v>
      </c>
    </row>
    <row r="318" spans="2:3" x14ac:dyDescent="0.25">
      <c r="B318" t="s">
        <v>199</v>
      </c>
      <c r="C318" t="s">
        <v>374</v>
      </c>
    </row>
    <row r="319" spans="2:3" x14ac:dyDescent="0.25">
      <c r="B319" t="s">
        <v>200</v>
      </c>
      <c r="C319" t="s">
        <v>375</v>
      </c>
    </row>
    <row r="320" spans="2:3" x14ac:dyDescent="0.25">
      <c r="B320" t="s">
        <v>201</v>
      </c>
      <c r="C320" t="s">
        <v>376</v>
      </c>
    </row>
    <row r="321" spans="2:3" x14ac:dyDescent="0.25">
      <c r="B321" t="s">
        <v>202</v>
      </c>
      <c r="C321" t="s">
        <v>378</v>
      </c>
    </row>
    <row r="322" spans="2:3" x14ac:dyDescent="0.25">
      <c r="B322" t="s">
        <v>2328</v>
      </c>
      <c r="C322" t="s">
        <v>379</v>
      </c>
    </row>
    <row r="323" spans="2:3" x14ac:dyDescent="0.25">
      <c r="B323" t="s">
        <v>204</v>
      </c>
      <c r="C323" t="s">
        <v>380</v>
      </c>
    </row>
    <row r="324" spans="2:3" x14ac:dyDescent="0.25">
      <c r="B324" t="s">
        <v>207</v>
      </c>
      <c r="C324" t="s">
        <v>2337</v>
      </c>
    </row>
    <row r="325" spans="2:3" x14ac:dyDescent="0.25">
      <c r="B325" t="s">
        <v>212</v>
      </c>
      <c r="C325" t="s">
        <v>382</v>
      </c>
    </row>
    <row r="326" spans="2:3" x14ac:dyDescent="0.25">
      <c r="B326" t="s">
        <v>213</v>
      </c>
      <c r="C326" t="s">
        <v>383</v>
      </c>
    </row>
    <row r="327" spans="2:3" x14ac:dyDescent="0.25">
      <c r="B327" t="s">
        <v>221</v>
      </c>
      <c r="C327" t="s">
        <v>384</v>
      </c>
    </row>
    <row r="328" spans="2:3" x14ac:dyDescent="0.25">
      <c r="B328" t="s">
        <v>231</v>
      </c>
      <c r="C328" t="s">
        <v>385</v>
      </c>
    </row>
    <row r="329" spans="2:3" x14ac:dyDescent="0.25">
      <c r="B329" t="s">
        <v>235</v>
      </c>
      <c r="C329" t="s">
        <v>386</v>
      </c>
    </row>
    <row r="330" spans="2:3" x14ac:dyDescent="0.25">
      <c r="B330" t="s">
        <v>234</v>
      </c>
      <c r="C330" t="s">
        <v>387</v>
      </c>
    </row>
    <row r="331" spans="2:3" x14ac:dyDescent="0.25">
      <c r="B331" t="s">
        <v>250</v>
      </c>
      <c r="C331" t="s">
        <v>388</v>
      </c>
    </row>
    <row r="332" spans="2:3" x14ac:dyDescent="0.25">
      <c r="B332" t="s">
        <v>260</v>
      </c>
      <c r="C332" t="s">
        <v>390</v>
      </c>
    </row>
    <row r="333" spans="2:3" x14ac:dyDescent="0.25">
      <c r="B333" t="s">
        <v>265</v>
      </c>
      <c r="C333" t="s">
        <v>391</v>
      </c>
    </row>
    <row r="334" spans="2:3" x14ac:dyDescent="0.25">
      <c r="B334" t="s">
        <v>266</v>
      </c>
      <c r="C334" t="s">
        <v>392</v>
      </c>
    </row>
    <row r="335" spans="2:3" x14ac:dyDescent="0.25">
      <c r="B335" t="s">
        <v>270</v>
      </c>
      <c r="C335" t="s">
        <v>393</v>
      </c>
    </row>
    <row r="336" spans="2:3" x14ac:dyDescent="0.25">
      <c r="B336" s="2" t="s">
        <v>279</v>
      </c>
      <c r="C336" t="s">
        <v>396</v>
      </c>
    </row>
    <row r="337" spans="2:3" x14ac:dyDescent="0.25">
      <c r="B337" s="2" t="s">
        <v>280</v>
      </c>
      <c r="C337" t="s">
        <v>397</v>
      </c>
    </row>
    <row r="338" spans="2:3" x14ac:dyDescent="0.25">
      <c r="B338" t="s">
        <v>268</v>
      </c>
      <c r="C338" t="s">
        <v>400</v>
      </c>
    </row>
    <row r="339" spans="2:3" x14ac:dyDescent="0.25">
      <c r="B339" t="s">
        <v>297</v>
      </c>
      <c r="C339" t="s">
        <v>401</v>
      </c>
    </row>
    <row r="340" spans="2:3" x14ac:dyDescent="0.25">
      <c r="B340" t="s">
        <v>301</v>
      </c>
      <c r="C340" t="s">
        <v>402</v>
      </c>
    </row>
    <row r="341" spans="2:3" x14ac:dyDescent="0.25">
      <c r="B341" t="s">
        <v>313</v>
      </c>
      <c r="C341" t="s">
        <v>403</v>
      </c>
    </row>
    <row r="342" spans="2:3" x14ac:dyDescent="0.25">
      <c r="B342" t="s">
        <v>319</v>
      </c>
      <c r="C342" t="s">
        <v>404</v>
      </c>
    </row>
    <row r="343" spans="2:3" x14ac:dyDescent="0.25">
      <c r="B343" t="s">
        <v>321</v>
      </c>
      <c r="C343" t="s">
        <v>405</v>
      </c>
    </row>
    <row r="344" spans="2:3" x14ac:dyDescent="0.25">
      <c r="B344" t="s">
        <v>323</v>
      </c>
      <c r="C344" t="s">
        <v>406</v>
      </c>
    </row>
    <row r="345" spans="2:3" x14ac:dyDescent="0.25">
      <c r="B345" t="s">
        <v>335</v>
      </c>
      <c r="C345" t="s">
        <v>407</v>
      </c>
    </row>
    <row r="346" spans="2:3" x14ac:dyDescent="0.25">
      <c r="B346" t="s">
        <v>345</v>
      </c>
      <c r="C346" t="s">
        <v>408</v>
      </c>
    </row>
    <row r="347" spans="2:3" x14ac:dyDescent="0.25">
      <c r="B347" t="s">
        <v>359</v>
      </c>
      <c r="C347" t="s">
        <v>410</v>
      </c>
    </row>
    <row r="348" spans="2:3" x14ac:dyDescent="0.25">
      <c r="B348" t="s">
        <v>376</v>
      </c>
      <c r="C348" t="s">
        <v>409</v>
      </c>
    </row>
    <row r="349" spans="2:3" x14ac:dyDescent="0.25">
      <c r="B349" t="s">
        <v>379</v>
      </c>
      <c r="C349" t="s">
        <v>411</v>
      </c>
    </row>
    <row r="350" spans="2:3" x14ac:dyDescent="0.25">
      <c r="B350" t="s">
        <v>382</v>
      </c>
      <c r="C350" t="s">
        <v>412</v>
      </c>
    </row>
    <row r="351" spans="2:3" x14ac:dyDescent="0.25">
      <c r="B351" t="s">
        <v>384</v>
      </c>
      <c r="C351" t="s">
        <v>413</v>
      </c>
    </row>
    <row r="352" spans="2:3" x14ac:dyDescent="0.25">
      <c r="B352" t="s">
        <v>386</v>
      </c>
      <c r="C352" t="s">
        <v>414</v>
      </c>
    </row>
    <row r="353" spans="2:3" x14ac:dyDescent="0.25">
      <c r="B353" t="s">
        <v>407</v>
      </c>
      <c r="C353" t="s">
        <v>415</v>
      </c>
    </row>
    <row r="354" spans="2:3" x14ac:dyDescent="0.25">
      <c r="B354" t="s">
        <v>412</v>
      </c>
      <c r="C354" t="s">
        <v>416</v>
      </c>
    </row>
    <row r="355" spans="2:3" x14ac:dyDescent="0.25">
      <c r="B355" t="s">
        <v>413</v>
      </c>
      <c r="C355" t="s">
        <v>417</v>
      </c>
    </row>
    <row r="356" spans="2:3" x14ac:dyDescent="0.25">
      <c r="B356" t="s">
        <v>417</v>
      </c>
      <c r="C356" t="s">
        <v>418</v>
      </c>
    </row>
    <row r="357" spans="2:3" x14ac:dyDescent="0.25">
      <c r="B357" t="s">
        <v>424</v>
      </c>
      <c r="C357" t="s">
        <v>419</v>
      </c>
    </row>
    <row r="358" spans="2:3" x14ac:dyDescent="0.25">
      <c r="B358" t="s">
        <v>446</v>
      </c>
      <c r="C358" t="s">
        <v>420</v>
      </c>
    </row>
    <row r="359" spans="2:3" x14ac:dyDescent="0.25">
      <c r="B359" t="s">
        <v>452</v>
      </c>
      <c r="C359" t="s">
        <v>421</v>
      </c>
    </row>
    <row r="360" spans="2:3" x14ac:dyDescent="0.25">
      <c r="B360" t="s">
        <v>455</v>
      </c>
      <c r="C360" t="s">
        <v>422</v>
      </c>
    </row>
    <row r="361" spans="2:3" x14ac:dyDescent="0.25">
      <c r="B361" t="s">
        <v>460</v>
      </c>
      <c r="C361" t="s">
        <v>423</v>
      </c>
    </row>
    <row r="362" spans="2:3" x14ac:dyDescent="0.25">
      <c r="B362" t="s">
        <v>464</v>
      </c>
      <c r="C362" t="s">
        <v>425</v>
      </c>
    </row>
    <row r="363" spans="2:3" x14ac:dyDescent="0.25">
      <c r="B363" t="s">
        <v>461</v>
      </c>
      <c r="C363" t="s">
        <v>424</v>
      </c>
    </row>
    <row r="364" spans="2:3" x14ac:dyDescent="0.25">
      <c r="B364" t="s">
        <v>476</v>
      </c>
      <c r="C364" t="s">
        <v>429</v>
      </c>
    </row>
    <row r="365" spans="2:3" x14ac:dyDescent="0.25">
      <c r="B365" t="s">
        <v>479</v>
      </c>
      <c r="C365" t="s">
        <v>430</v>
      </c>
    </row>
    <row r="366" spans="2:3" x14ac:dyDescent="0.25">
      <c r="B366" t="s">
        <v>481</v>
      </c>
      <c r="C366" t="s">
        <v>426</v>
      </c>
    </row>
    <row r="367" spans="2:3" x14ac:dyDescent="0.25">
      <c r="B367" t="s">
        <v>482</v>
      </c>
      <c r="C367" t="s">
        <v>427</v>
      </c>
    </row>
    <row r="368" spans="2:3" x14ac:dyDescent="0.25">
      <c r="B368" t="s">
        <v>483</v>
      </c>
      <c r="C368" t="s">
        <v>428</v>
      </c>
    </row>
    <row r="369" spans="2:3" x14ac:dyDescent="0.25">
      <c r="B369" t="s">
        <v>485</v>
      </c>
      <c r="C369" t="s">
        <v>434</v>
      </c>
    </row>
    <row r="370" spans="2:3" x14ac:dyDescent="0.25">
      <c r="B370" t="s">
        <v>486</v>
      </c>
      <c r="C370" t="s">
        <v>435</v>
      </c>
    </row>
    <row r="371" spans="2:3" x14ac:dyDescent="0.25">
      <c r="B371" t="s">
        <v>496</v>
      </c>
      <c r="C371" t="s">
        <v>436</v>
      </c>
    </row>
    <row r="372" spans="2:3" x14ac:dyDescent="0.25">
      <c r="B372" t="s">
        <v>501</v>
      </c>
      <c r="C372" t="s">
        <v>431</v>
      </c>
    </row>
    <row r="373" spans="2:3" x14ac:dyDescent="0.25">
      <c r="B373" t="s">
        <v>502</v>
      </c>
      <c r="C373" t="s">
        <v>432</v>
      </c>
    </row>
    <row r="374" spans="2:3" x14ac:dyDescent="0.25">
      <c r="B374" t="s">
        <v>507</v>
      </c>
      <c r="C374" t="s">
        <v>433</v>
      </c>
    </row>
    <row r="375" spans="2:3" x14ac:dyDescent="0.25">
      <c r="B375" t="s">
        <v>2356</v>
      </c>
      <c r="C375" t="s">
        <v>437</v>
      </c>
    </row>
    <row r="376" spans="2:3" x14ac:dyDescent="0.25">
      <c r="B376" t="s">
        <v>524</v>
      </c>
      <c r="C376" t="s">
        <v>438</v>
      </c>
    </row>
    <row r="377" spans="2:3" x14ac:dyDescent="0.25">
      <c r="B377" t="s">
        <v>540</v>
      </c>
      <c r="C377" t="s">
        <v>439</v>
      </c>
    </row>
    <row r="378" spans="2:3" x14ac:dyDescent="0.25">
      <c r="B378" t="s">
        <v>541</v>
      </c>
      <c r="C378" t="s">
        <v>440</v>
      </c>
    </row>
    <row r="379" spans="2:3" x14ac:dyDescent="0.25">
      <c r="B379" t="s">
        <v>2360</v>
      </c>
      <c r="C379" t="s">
        <v>442</v>
      </c>
    </row>
    <row r="380" spans="2:3" x14ac:dyDescent="0.25">
      <c r="B380" t="s">
        <v>543</v>
      </c>
      <c r="C380" t="s">
        <v>441</v>
      </c>
    </row>
    <row r="381" spans="2:3" x14ac:dyDescent="0.25">
      <c r="B381" t="s">
        <v>544</v>
      </c>
      <c r="C381" t="s">
        <v>443</v>
      </c>
    </row>
    <row r="382" spans="2:3" x14ac:dyDescent="0.25">
      <c r="B382" t="s">
        <v>545</v>
      </c>
      <c r="C382" t="s">
        <v>444</v>
      </c>
    </row>
    <row r="383" spans="2:3" x14ac:dyDescent="0.25">
      <c r="B383" t="s">
        <v>580</v>
      </c>
      <c r="C383" t="s">
        <v>445</v>
      </c>
    </row>
    <row r="384" spans="2:3" x14ac:dyDescent="0.25">
      <c r="B384" t="s">
        <v>587</v>
      </c>
      <c r="C384" t="s">
        <v>446</v>
      </c>
    </row>
    <row r="385" spans="2:3" x14ac:dyDescent="0.25">
      <c r="B385" t="s">
        <v>583</v>
      </c>
      <c r="C385" t="s">
        <v>447</v>
      </c>
    </row>
    <row r="386" spans="2:3" x14ac:dyDescent="0.25">
      <c r="B386" t="s">
        <v>584</v>
      </c>
      <c r="C386" t="s">
        <v>2338</v>
      </c>
    </row>
    <row r="387" spans="2:3" x14ac:dyDescent="0.25">
      <c r="B387" t="s">
        <v>585</v>
      </c>
      <c r="C387" t="s">
        <v>2339</v>
      </c>
    </row>
    <row r="388" spans="2:3" x14ac:dyDescent="0.25">
      <c r="B388" t="s">
        <v>2364</v>
      </c>
      <c r="C388" t="s">
        <v>2340</v>
      </c>
    </row>
    <row r="389" spans="2:3" x14ac:dyDescent="0.25">
      <c r="B389" t="s">
        <v>597</v>
      </c>
      <c r="C389" t="s">
        <v>2341</v>
      </c>
    </row>
    <row r="390" spans="2:3" x14ac:dyDescent="0.25">
      <c r="B390" t="s">
        <v>599</v>
      </c>
      <c r="C390" t="s">
        <v>2342</v>
      </c>
    </row>
    <row r="391" spans="2:3" x14ac:dyDescent="0.25">
      <c r="B391" t="s">
        <v>603</v>
      </c>
      <c r="C391" t="s">
        <v>2343</v>
      </c>
    </row>
    <row r="392" spans="2:3" x14ac:dyDescent="0.25">
      <c r="B392" t="s">
        <v>611</v>
      </c>
      <c r="C392" t="s">
        <v>2344</v>
      </c>
    </row>
    <row r="393" spans="2:3" x14ac:dyDescent="0.25">
      <c r="B393" t="s">
        <v>614</v>
      </c>
      <c r="C393" t="s">
        <v>2345</v>
      </c>
    </row>
    <row r="394" spans="2:3" x14ac:dyDescent="0.25">
      <c r="B394" t="s">
        <v>616</v>
      </c>
      <c r="C394" t="s">
        <v>2346</v>
      </c>
    </row>
    <row r="395" spans="2:3" x14ac:dyDescent="0.25">
      <c r="B395" t="s">
        <v>647</v>
      </c>
      <c r="C395" t="s">
        <v>448</v>
      </c>
    </row>
    <row r="396" spans="2:3" x14ac:dyDescent="0.25">
      <c r="B396" t="s">
        <v>691</v>
      </c>
      <c r="C396" t="s">
        <v>449</v>
      </c>
    </row>
    <row r="397" spans="2:3" x14ac:dyDescent="0.25">
      <c r="B397" t="s">
        <v>693</v>
      </c>
      <c r="C397" t="s">
        <v>450</v>
      </c>
    </row>
    <row r="398" spans="2:3" x14ac:dyDescent="0.25">
      <c r="B398" t="s">
        <v>692</v>
      </c>
      <c r="C398" t="s">
        <v>451</v>
      </c>
    </row>
    <row r="399" spans="2:3" x14ac:dyDescent="0.25">
      <c r="B399" t="s">
        <v>694</v>
      </c>
      <c r="C399" t="s">
        <v>452</v>
      </c>
    </row>
    <row r="400" spans="2:3" x14ac:dyDescent="0.25">
      <c r="B400" t="s">
        <v>699</v>
      </c>
      <c r="C400" t="s">
        <v>455</v>
      </c>
    </row>
    <row r="401" spans="2:3" x14ac:dyDescent="0.25">
      <c r="B401" t="s">
        <v>700</v>
      </c>
      <c r="C401" t="s">
        <v>456</v>
      </c>
    </row>
    <row r="402" spans="2:3" x14ac:dyDescent="0.25">
      <c r="B402" t="s">
        <v>702</v>
      </c>
      <c r="C402" t="s">
        <v>457</v>
      </c>
    </row>
    <row r="403" spans="2:3" x14ac:dyDescent="0.25">
      <c r="B403" t="s">
        <v>713</v>
      </c>
      <c r="C403" t="s">
        <v>459</v>
      </c>
    </row>
    <row r="404" spans="2:3" x14ac:dyDescent="0.25">
      <c r="B404" t="s">
        <v>716</v>
      </c>
      <c r="C404" t="s">
        <v>2347</v>
      </c>
    </row>
    <row r="405" spans="2:3" x14ac:dyDescent="0.25">
      <c r="B405" t="s">
        <v>719</v>
      </c>
      <c r="C405" t="s">
        <v>2348</v>
      </c>
    </row>
    <row r="406" spans="2:3" x14ac:dyDescent="0.25">
      <c r="B406" t="s">
        <v>724</v>
      </c>
      <c r="C406" t="s">
        <v>2349</v>
      </c>
    </row>
    <row r="407" spans="2:3" x14ac:dyDescent="0.25">
      <c r="B407" t="s">
        <v>728</v>
      </c>
      <c r="C407" t="s">
        <v>2350</v>
      </c>
    </row>
    <row r="408" spans="2:3" x14ac:dyDescent="0.25">
      <c r="B408" t="s">
        <v>735</v>
      </c>
      <c r="C408" t="s">
        <v>2351</v>
      </c>
    </row>
    <row r="409" spans="2:3" x14ac:dyDescent="0.25">
      <c r="B409" t="s">
        <v>736</v>
      </c>
      <c r="C409" t="s">
        <v>460</v>
      </c>
    </row>
    <row r="410" spans="2:3" x14ac:dyDescent="0.25">
      <c r="B410" t="s">
        <v>739</v>
      </c>
      <c r="C410" t="s">
        <v>462</v>
      </c>
    </row>
    <row r="411" spans="2:3" x14ac:dyDescent="0.25">
      <c r="B411" t="s">
        <v>745</v>
      </c>
      <c r="C411" t="s">
        <v>463</v>
      </c>
    </row>
    <row r="412" spans="2:3" x14ac:dyDescent="0.25">
      <c r="B412" t="s">
        <v>752</v>
      </c>
      <c r="C412" t="s">
        <v>465</v>
      </c>
    </row>
    <row r="413" spans="2:3" x14ac:dyDescent="0.25">
      <c r="B413" t="s">
        <v>754</v>
      </c>
      <c r="C413" t="s">
        <v>464</v>
      </c>
    </row>
    <row r="414" spans="2:3" x14ac:dyDescent="0.25">
      <c r="B414" t="s">
        <v>755</v>
      </c>
      <c r="C414" t="s">
        <v>461</v>
      </c>
    </row>
    <row r="415" spans="2:3" x14ac:dyDescent="0.25">
      <c r="B415" t="s">
        <v>757</v>
      </c>
      <c r="C415" t="s">
        <v>466</v>
      </c>
    </row>
    <row r="416" spans="2:3" x14ac:dyDescent="0.25">
      <c r="B416" t="s">
        <v>758</v>
      </c>
      <c r="C416" t="s">
        <v>467</v>
      </c>
    </row>
    <row r="417" spans="2:3" x14ac:dyDescent="0.25">
      <c r="B417" t="s">
        <v>2372</v>
      </c>
      <c r="C417" t="s">
        <v>468</v>
      </c>
    </row>
    <row r="418" spans="2:3" x14ac:dyDescent="0.25">
      <c r="B418" t="s">
        <v>796</v>
      </c>
      <c r="C418" t="s">
        <v>469</v>
      </c>
    </row>
    <row r="419" spans="2:3" x14ac:dyDescent="0.25">
      <c r="B419" t="s">
        <v>797</v>
      </c>
      <c r="C419" t="s">
        <v>470</v>
      </c>
    </row>
    <row r="420" spans="2:3" x14ac:dyDescent="0.25">
      <c r="B420" t="s">
        <v>798</v>
      </c>
      <c r="C420" t="s">
        <v>471</v>
      </c>
    </row>
    <row r="421" spans="2:3" x14ac:dyDescent="0.25">
      <c r="B421" t="s">
        <v>802</v>
      </c>
      <c r="C421" t="s">
        <v>472</v>
      </c>
    </row>
    <row r="422" spans="2:3" x14ac:dyDescent="0.25">
      <c r="B422" t="s">
        <v>814</v>
      </c>
      <c r="C422" t="s">
        <v>476</v>
      </c>
    </row>
    <row r="423" spans="2:3" x14ac:dyDescent="0.25">
      <c r="B423" t="s">
        <v>818</v>
      </c>
      <c r="C423" t="s">
        <v>477</v>
      </c>
    </row>
    <row r="424" spans="2:3" x14ac:dyDescent="0.25">
      <c r="B424" t="s">
        <v>819</v>
      </c>
      <c r="C424" t="s">
        <v>478</v>
      </c>
    </row>
    <row r="425" spans="2:3" x14ac:dyDescent="0.25">
      <c r="B425" t="s">
        <v>836</v>
      </c>
      <c r="C425" t="s">
        <v>479</v>
      </c>
    </row>
    <row r="426" spans="2:3" x14ac:dyDescent="0.25">
      <c r="B426" t="s">
        <v>845</v>
      </c>
      <c r="C426" t="s">
        <v>480</v>
      </c>
    </row>
    <row r="427" spans="2:3" x14ac:dyDescent="0.25">
      <c r="B427" t="s">
        <v>2381</v>
      </c>
      <c r="C427" t="s">
        <v>481</v>
      </c>
    </row>
    <row r="428" spans="2:3" x14ac:dyDescent="0.25">
      <c r="B428" t="s">
        <v>2382</v>
      </c>
      <c r="C428" t="s">
        <v>482</v>
      </c>
    </row>
    <row r="429" spans="2:3" x14ac:dyDescent="0.25">
      <c r="B429" t="s">
        <v>2383</v>
      </c>
      <c r="C429" t="s">
        <v>483</v>
      </c>
    </row>
    <row r="430" spans="2:3" x14ac:dyDescent="0.25">
      <c r="B430" t="s">
        <v>857</v>
      </c>
      <c r="C430" t="s">
        <v>484</v>
      </c>
    </row>
    <row r="431" spans="2:3" x14ac:dyDescent="0.25">
      <c r="B431" t="s">
        <v>858</v>
      </c>
      <c r="C431" t="s">
        <v>485</v>
      </c>
    </row>
    <row r="432" spans="2:3" x14ac:dyDescent="0.25">
      <c r="B432" t="s">
        <v>859</v>
      </c>
      <c r="C432" t="s">
        <v>486</v>
      </c>
    </row>
    <row r="433" spans="2:3" x14ac:dyDescent="0.25">
      <c r="B433" t="s">
        <v>861</v>
      </c>
      <c r="C433" t="s">
        <v>487</v>
      </c>
    </row>
    <row r="434" spans="2:3" x14ac:dyDescent="0.25">
      <c r="B434" t="s">
        <v>882</v>
      </c>
      <c r="C434" t="s">
        <v>489</v>
      </c>
    </row>
    <row r="435" spans="2:3" x14ac:dyDescent="0.25">
      <c r="B435" t="s">
        <v>883</v>
      </c>
      <c r="C435" t="s">
        <v>488</v>
      </c>
    </row>
    <row r="436" spans="2:3" x14ac:dyDescent="0.25">
      <c r="B436" t="s">
        <v>885</v>
      </c>
      <c r="C436" t="s">
        <v>490</v>
      </c>
    </row>
    <row r="437" spans="2:3" x14ac:dyDescent="0.25">
      <c r="B437" t="s">
        <v>890</v>
      </c>
      <c r="C437" t="s">
        <v>491</v>
      </c>
    </row>
    <row r="438" spans="2:3" x14ac:dyDescent="0.25">
      <c r="B438" t="s">
        <v>892</v>
      </c>
      <c r="C438" t="s">
        <v>492</v>
      </c>
    </row>
    <row r="439" spans="2:3" x14ac:dyDescent="0.25">
      <c r="B439" t="s">
        <v>893</v>
      </c>
      <c r="C439" t="s">
        <v>493</v>
      </c>
    </row>
    <row r="440" spans="2:3" x14ac:dyDescent="0.25">
      <c r="B440" t="s">
        <v>895</v>
      </c>
      <c r="C440" t="s">
        <v>2352</v>
      </c>
    </row>
    <row r="441" spans="2:3" x14ac:dyDescent="0.25">
      <c r="B441" t="s">
        <v>896</v>
      </c>
      <c r="C441" t="s">
        <v>496</v>
      </c>
    </row>
    <row r="442" spans="2:3" x14ac:dyDescent="0.25">
      <c r="B442" t="s">
        <v>897</v>
      </c>
      <c r="C442" t="s">
        <v>498</v>
      </c>
    </row>
    <row r="443" spans="2:3" x14ac:dyDescent="0.25">
      <c r="B443" t="s">
        <v>899</v>
      </c>
      <c r="C443" t="s">
        <v>497</v>
      </c>
    </row>
    <row r="444" spans="2:3" x14ac:dyDescent="0.25">
      <c r="B444" t="s">
        <v>901</v>
      </c>
      <c r="C444" t="s">
        <v>501</v>
      </c>
    </row>
    <row r="445" spans="2:3" x14ac:dyDescent="0.25">
      <c r="B445" t="s">
        <v>898</v>
      </c>
      <c r="C445" t="s">
        <v>499</v>
      </c>
    </row>
    <row r="446" spans="2:3" x14ac:dyDescent="0.25">
      <c r="B446" t="s">
        <v>2388</v>
      </c>
      <c r="C446" t="s">
        <v>500</v>
      </c>
    </row>
    <row r="447" spans="2:3" x14ac:dyDescent="0.25">
      <c r="B447" t="s">
        <v>914</v>
      </c>
      <c r="C447" t="s">
        <v>502</v>
      </c>
    </row>
    <row r="448" spans="2:3" x14ac:dyDescent="0.25">
      <c r="B448" t="s">
        <v>915</v>
      </c>
      <c r="C448" t="s">
        <v>503</v>
      </c>
    </row>
    <row r="449" spans="2:3" x14ac:dyDescent="0.25">
      <c r="B449" t="s">
        <v>916</v>
      </c>
      <c r="C449" t="s">
        <v>2353</v>
      </c>
    </row>
    <row r="450" spans="2:3" x14ac:dyDescent="0.25">
      <c r="B450" t="s">
        <v>2389</v>
      </c>
      <c r="C450" t="s">
        <v>2354</v>
      </c>
    </row>
    <row r="451" spans="2:3" x14ac:dyDescent="0.25">
      <c r="B451" t="s">
        <v>921</v>
      </c>
      <c r="C451" t="s">
        <v>506</v>
      </c>
    </row>
    <row r="452" spans="2:3" x14ac:dyDescent="0.25">
      <c r="B452" t="s">
        <v>2390</v>
      </c>
      <c r="C452" t="s">
        <v>507</v>
      </c>
    </row>
    <row r="453" spans="2:3" x14ac:dyDescent="0.25">
      <c r="B453" t="s">
        <v>926</v>
      </c>
      <c r="C453" t="s">
        <v>508</v>
      </c>
    </row>
    <row r="454" spans="2:3" x14ac:dyDescent="0.25">
      <c r="B454" t="s">
        <v>941</v>
      </c>
      <c r="C454" t="s">
        <v>509</v>
      </c>
    </row>
    <row r="455" spans="2:3" x14ac:dyDescent="0.25">
      <c r="B455" t="s">
        <v>1040</v>
      </c>
      <c r="C455" t="s">
        <v>510</v>
      </c>
    </row>
    <row r="456" spans="2:3" x14ac:dyDescent="0.25">
      <c r="B456" t="s">
        <v>1046</v>
      </c>
      <c r="C456" t="s">
        <v>2355</v>
      </c>
    </row>
    <row r="457" spans="2:3" x14ac:dyDescent="0.25">
      <c r="B457" t="s">
        <v>1059</v>
      </c>
      <c r="C457" t="s">
        <v>513</v>
      </c>
    </row>
    <row r="458" spans="2:3" x14ac:dyDescent="0.25">
      <c r="B458" t="s">
        <v>1061</v>
      </c>
      <c r="C458" t="s">
        <v>515</v>
      </c>
    </row>
    <row r="459" spans="2:3" x14ac:dyDescent="0.25">
      <c r="B459" t="s">
        <v>1069</v>
      </c>
      <c r="C459" t="s">
        <v>516</v>
      </c>
    </row>
    <row r="460" spans="2:3" x14ac:dyDescent="0.25">
      <c r="B460" t="s">
        <v>1078</v>
      </c>
      <c r="C460" t="s">
        <v>517</v>
      </c>
    </row>
    <row r="461" spans="2:3" x14ac:dyDescent="0.25">
      <c r="B461" t="s">
        <v>1079</v>
      </c>
      <c r="C461" t="s">
        <v>518</v>
      </c>
    </row>
    <row r="462" spans="2:3" x14ac:dyDescent="0.25">
      <c r="B462" t="s">
        <v>1081</v>
      </c>
      <c r="C462" t="s">
        <v>2356</v>
      </c>
    </row>
    <row r="463" spans="2:3" x14ac:dyDescent="0.25">
      <c r="B463" t="s">
        <v>1080</v>
      </c>
      <c r="C463" t="s">
        <v>519</v>
      </c>
    </row>
    <row r="464" spans="2:3" x14ac:dyDescent="0.25">
      <c r="B464" t="s">
        <v>1082</v>
      </c>
      <c r="C464" t="s">
        <v>520</v>
      </c>
    </row>
    <row r="465" spans="2:3" x14ac:dyDescent="0.25">
      <c r="B465" t="s">
        <v>1083</v>
      </c>
      <c r="C465" t="s">
        <v>521</v>
      </c>
    </row>
    <row r="466" spans="2:3" x14ac:dyDescent="0.25">
      <c r="B466" t="s">
        <v>1084</v>
      </c>
      <c r="C466" t="s">
        <v>522</v>
      </c>
    </row>
    <row r="467" spans="2:3" x14ac:dyDescent="0.25">
      <c r="B467" t="s">
        <v>1086</v>
      </c>
      <c r="C467" t="s">
        <v>524</v>
      </c>
    </row>
    <row r="468" spans="2:3" x14ac:dyDescent="0.25">
      <c r="B468" t="s">
        <v>1090</v>
      </c>
      <c r="C468" t="s">
        <v>526</v>
      </c>
    </row>
    <row r="469" spans="2:3" x14ac:dyDescent="0.25">
      <c r="B469" t="s">
        <v>1093</v>
      </c>
      <c r="C469" t="s">
        <v>527</v>
      </c>
    </row>
    <row r="470" spans="2:3" x14ac:dyDescent="0.25">
      <c r="B470" t="s">
        <v>1094</v>
      </c>
      <c r="C470" t="s">
        <v>528</v>
      </c>
    </row>
    <row r="471" spans="2:3" x14ac:dyDescent="0.25">
      <c r="B471" t="s">
        <v>1095</v>
      </c>
      <c r="C471" t="s">
        <v>529</v>
      </c>
    </row>
    <row r="472" spans="2:3" x14ac:dyDescent="0.25">
      <c r="B472" t="s">
        <v>1101</v>
      </c>
      <c r="C472" t="s">
        <v>530</v>
      </c>
    </row>
    <row r="473" spans="2:3" x14ac:dyDescent="0.25">
      <c r="B473" t="s">
        <v>1102</v>
      </c>
      <c r="C473" t="s">
        <v>531</v>
      </c>
    </row>
    <row r="474" spans="2:3" x14ac:dyDescent="0.25">
      <c r="B474" t="s">
        <v>1106</v>
      </c>
      <c r="C474" t="s">
        <v>532</v>
      </c>
    </row>
    <row r="475" spans="2:3" x14ac:dyDescent="0.25">
      <c r="B475" t="s">
        <v>1107</v>
      </c>
      <c r="C475" t="s">
        <v>533</v>
      </c>
    </row>
    <row r="476" spans="2:3" x14ac:dyDescent="0.25">
      <c r="B476" t="s">
        <v>1108</v>
      </c>
      <c r="C476" t="s">
        <v>534</v>
      </c>
    </row>
    <row r="477" spans="2:3" x14ac:dyDescent="0.25">
      <c r="B477" t="s">
        <v>1109</v>
      </c>
      <c r="C477" t="s">
        <v>535</v>
      </c>
    </row>
    <row r="478" spans="2:3" x14ac:dyDescent="0.25">
      <c r="B478" t="s">
        <v>1120</v>
      </c>
      <c r="C478" t="s">
        <v>537</v>
      </c>
    </row>
    <row r="479" spans="2:3" x14ac:dyDescent="0.25">
      <c r="B479" t="s">
        <v>1130</v>
      </c>
      <c r="C479" t="s">
        <v>536</v>
      </c>
    </row>
    <row r="480" spans="2:3" x14ac:dyDescent="0.25">
      <c r="B480" t="s">
        <v>1144</v>
      </c>
      <c r="C480" t="s">
        <v>538</v>
      </c>
    </row>
    <row r="481" spans="3:3" x14ac:dyDescent="0.25">
      <c r="C481" t="s">
        <v>539</v>
      </c>
    </row>
    <row r="482" spans="3:3" x14ac:dyDescent="0.25">
      <c r="C482" t="s">
        <v>540</v>
      </c>
    </row>
    <row r="483" spans="3:3" x14ac:dyDescent="0.25">
      <c r="C483" t="s">
        <v>541</v>
      </c>
    </row>
    <row r="484" spans="3:3" x14ac:dyDescent="0.25">
      <c r="C484" t="s">
        <v>542</v>
      </c>
    </row>
    <row r="485" spans="3:3" x14ac:dyDescent="0.25">
      <c r="C485" t="s">
        <v>2360</v>
      </c>
    </row>
    <row r="486" spans="3:3" x14ac:dyDescent="0.25">
      <c r="C486" t="s">
        <v>2357</v>
      </c>
    </row>
    <row r="487" spans="3:3" x14ac:dyDescent="0.25">
      <c r="C487" t="s">
        <v>2358</v>
      </c>
    </row>
    <row r="488" spans="3:3" x14ac:dyDescent="0.25">
      <c r="C488" t="s">
        <v>2359</v>
      </c>
    </row>
    <row r="489" spans="3:3" x14ac:dyDescent="0.25">
      <c r="C489" t="s">
        <v>543</v>
      </c>
    </row>
    <row r="490" spans="3:3" x14ac:dyDescent="0.25">
      <c r="C490" t="s">
        <v>544</v>
      </c>
    </row>
    <row r="491" spans="3:3" x14ac:dyDescent="0.25">
      <c r="C491" t="s">
        <v>545</v>
      </c>
    </row>
    <row r="492" spans="3:3" x14ac:dyDescent="0.25">
      <c r="C492" t="s">
        <v>546</v>
      </c>
    </row>
    <row r="493" spans="3:3" x14ac:dyDescent="0.25">
      <c r="C493" t="s">
        <v>549</v>
      </c>
    </row>
    <row r="494" spans="3:3" x14ac:dyDescent="0.25">
      <c r="C494" t="s">
        <v>550</v>
      </c>
    </row>
    <row r="495" spans="3:3" x14ac:dyDescent="0.25">
      <c r="C495" t="s">
        <v>551</v>
      </c>
    </row>
    <row r="496" spans="3:3" x14ac:dyDescent="0.25">
      <c r="C496" t="s">
        <v>552</v>
      </c>
    </row>
    <row r="497" spans="3:3" x14ac:dyDescent="0.25">
      <c r="C497" t="s">
        <v>554</v>
      </c>
    </row>
    <row r="498" spans="3:3" x14ac:dyDescent="0.25">
      <c r="C498" t="s">
        <v>553</v>
      </c>
    </row>
    <row r="499" spans="3:3" x14ac:dyDescent="0.25">
      <c r="C499" t="s">
        <v>555</v>
      </c>
    </row>
    <row r="500" spans="3:3" x14ac:dyDescent="0.25">
      <c r="C500" t="s">
        <v>558</v>
      </c>
    </row>
    <row r="501" spans="3:3" x14ac:dyDescent="0.25">
      <c r="C501" t="s">
        <v>559</v>
      </c>
    </row>
    <row r="502" spans="3:3" x14ac:dyDescent="0.25">
      <c r="C502" t="s">
        <v>560</v>
      </c>
    </row>
    <row r="503" spans="3:3" x14ac:dyDescent="0.25">
      <c r="C503" t="s">
        <v>562</v>
      </c>
    </row>
    <row r="504" spans="3:3" x14ac:dyDescent="0.25">
      <c r="C504" t="s">
        <v>561</v>
      </c>
    </row>
    <row r="505" spans="3:3" x14ac:dyDescent="0.25">
      <c r="C505" t="s">
        <v>563</v>
      </c>
    </row>
    <row r="506" spans="3:3" x14ac:dyDescent="0.25">
      <c r="C506" t="s">
        <v>564</v>
      </c>
    </row>
    <row r="507" spans="3:3" x14ac:dyDescent="0.25">
      <c r="C507" t="s">
        <v>565</v>
      </c>
    </row>
    <row r="508" spans="3:3" x14ac:dyDescent="0.25">
      <c r="C508" t="s">
        <v>566</v>
      </c>
    </row>
    <row r="509" spans="3:3" x14ac:dyDescent="0.25">
      <c r="C509" t="s">
        <v>567</v>
      </c>
    </row>
    <row r="510" spans="3:3" x14ac:dyDescent="0.25">
      <c r="C510" t="s">
        <v>568</v>
      </c>
    </row>
    <row r="511" spans="3:3" x14ac:dyDescent="0.25">
      <c r="C511" t="s">
        <v>569</v>
      </c>
    </row>
    <row r="512" spans="3:3" x14ac:dyDescent="0.25">
      <c r="C512" t="s">
        <v>570</v>
      </c>
    </row>
    <row r="513" spans="3:3" x14ac:dyDescent="0.25">
      <c r="C513" t="s">
        <v>571</v>
      </c>
    </row>
    <row r="514" spans="3:3" x14ac:dyDescent="0.25">
      <c r="C514" t="s">
        <v>572</v>
      </c>
    </row>
    <row r="515" spans="3:3" x14ac:dyDescent="0.25">
      <c r="C515" t="s">
        <v>573</v>
      </c>
    </row>
    <row r="516" spans="3:3" x14ac:dyDescent="0.25">
      <c r="C516" t="s">
        <v>574</v>
      </c>
    </row>
    <row r="517" spans="3:3" x14ac:dyDescent="0.25">
      <c r="C517" t="s">
        <v>575</v>
      </c>
    </row>
    <row r="518" spans="3:3" x14ac:dyDescent="0.25">
      <c r="C518" t="s">
        <v>577</v>
      </c>
    </row>
    <row r="519" spans="3:3" x14ac:dyDescent="0.25">
      <c r="C519" t="s">
        <v>578</v>
      </c>
    </row>
    <row r="520" spans="3:3" x14ac:dyDescent="0.25">
      <c r="C520" t="s">
        <v>579</v>
      </c>
    </row>
    <row r="521" spans="3:3" x14ac:dyDescent="0.25">
      <c r="C521" t="s">
        <v>580</v>
      </c>
    </row>
    <row r="522" spans="3:3" x14ac:dyDescent="0.25">
      <c r="C522" t="s">
        <v>581</v>
      </c>
    </row>
    <row r="523" spans="3:3" x14ac:dyDescent="0.25">
      <c r="C523" t="s">
        <v>582</v>
      </c>
    </row>
    <row r="524" spans="3:3" x14ac:dyDescent="0.25">
      <c r="C524" t="s">
        <v>587</v>
      </c>
    </row>
    <row r="525" spans="3:3" x14ac:dyDescent="0.25">
      <c r="C525" t="s">
        <v>583</v>
      </c>
    </row>
    <row r="526" spans="3:3" x14ac:dyDescent="0.25">
      <c r="C526" t="s">
        <v>584</v>
      </c>
    </row>
    <row r="527" spans="3:3" x14ac:dyDescent="0.25">
      <c r="C527" t="s">
        <v>585</v>
      </c>
    </row>
    <row r="528" spans="3:3" x14ac:dyDescent="0.25">
      <c r="C528" t="s">
        <v>586</v>
      </c>
    </row>
    <row r="529" spans="3:3" x14ac:dyDescent="0.25">
      <c r="C529" t="s">
        <v>589</v>
      </c>
    </row>
    <row r="530" spans="3:3" x14ac:dyDescent="0.25">
      <c r="C530" t="s">
        <v>588</v>
      </c>
    </row>
    <row r="531" spans="3:3" x14ac:dyDescent="0.25">
      <c r="C531" t="s">
        <v>590</v>
      </c>
    </row>
    <row r="532" spans="3:3" x14ac:dyDescent="0.25">
      <c r="C532" t="s">
        <v>591</v>
      </c>
    </row>
    <row r="533" spans="3:3" x14ac:dyDescent="0.25">
      <c r="C533" t="s">
        <v>592</v>
      </c>
    </row>
    <row r="534" spans="3:3" x14ac:dyDescent="0.25">
      <c r="C534" t="s">
        <v>593</v>
      </c>
    </row>
    <row r="535" spans="3:3" x14ac:dyDescent="0.25">
      <c r="C535" t="s">
        <v>2362</v>
      </c>
    </row>
    <row r="536" spans="3:3" x14ac:dyDescent="0.25">
      <c r="C536" t="s">
        <v>2361</v>
      </c>
    </row>
    <row r="537" spans="3:3" x14ac:dyDescent="0.25">
      <c r="C537" t="s">
        <v>594</v>
      </c>
    </row>
    <row r="538" spans="3:3" x14ac:dyDescent="0.25">
      <c r="C538" t="s">
        <v>2363</v>
      </c>
    </row>
    <row r="539" spans="3:3" x14ac:dyDescent="0.25">
      <c r="C539" t="s">
        <v>595</v>
      </c>
    </row>
    <row r="540" spans="3:3" x14ac:dyDescent="0.25">
      <c r="C540" t="s">
        <v>2364</v>
      </c>
    </row>
    <row r="541" spans="3:3" x14ac:dyDescent="0.25">
      <c r="C541" t="s">
        <v>596</v>
      </c>
    </row>
    <row r="542" spans="3:3" x14ac:dyDescent="0.25">
      <c r="C542" t="s">
        <v>597</v>
      </c>
    </row>
    <row r="543" spans="3:3" x14ac:dyDescent="0.25">
      <c r="C543" t="s">
        <v>598</v>
      </c>
    </row>
    <row r="544" spans="3:3" x14ac:dyDescent="0.25">
      <c r="C544" t="s">
        <v>2365</v>
      </c>
    </row>
    <row r="545" spans="3:3" x14ac:dyDescent="0.25">
      <c r="C545" t="s">
        <v>599</v>
      </c>
    </row>
    <row r="546" spans="3:3" x14ac:dyDescent="0.25">
      <c r="C546" t="s">
        <v>601</v>
      </c>
    </row>
    <row r="547" spans="3:3" x14ac:dyDescent="0.25">
      <c r="C547" t="s">
        <v>602</v>
      </c>
    </row>
    <row r="548" spans="3:3" x14ac:dyDescent="0.25">
      <c r="C548" t="s">
        <v>603</v>
      </c>
    </row>
    <row r="549" spans="3:3" x14ac:dyDescent="0.25">
      <c r="C549" t="s">
        <v>605</v>
      </c>
    </row>
    <row r="550" spans="3:3" x14ac:dyDescent="0.25">
      <c r="C550" t="s">
        <v>606</v>
      </c>
    </row>
    <row r="551" spans="3:3" x14ac:dyDescent="0.25">
      <c r="C551" t="s">
        <v>607</v>
      </c>
    </row>
    <row r="552" spans="3:3" x14ac:dyDescent="0.25">
      <c r="C552" t="s">
        <v>608</v>
      </c>
    </row>
    <row r="553" spans="3:3" x14ac:dyDescent="0.25">
      <c r="C553" t="s">
        <v>609</v>
      </c>
    </row>
    <row r="554" spans="3:3" x14ac:dyDescent="0.25">
      <c r="C554" t="s">
        <v>610</v>
      </c>
    </row>
    <row r="555" spans="3:3" x14ac:dyDescent="0.25">
      <c r="C555" t="s">
        <v>611</v>
      </c>
    </row>
    <row r="556" spans="3:3" x14ac:dyDescent="0.25">
      <c r="C556" t="s">
        <v>612</v>
      </c>
    </row>
    <row r="557" spans="3:3" x14ac:dyDescent="0.25">
      <c r="C557" t="s">
        <v>614</v>
      </c>
    </row>
    <row r="558" spans="3:3" x14ac:dyDescent="0.25">
      <c r="C558" t="s">
        <v>615</v>
      </c>
    </row>
    <row r="559" spans="3:3" x14ac:dyDescent="0.25">
      <c r="C559" t="s">
        <v>616</v>
      </c>
    </row>
    <row r="560" spans="3:3" x14ac:dyDescent="0.25">
      <c r="C560" t="s">
        <v>617</v>
      </c>
    </row>
    <row r="561" spans="3:3" x14ac:dyDescent="0.25">
      <c r="C561" t="s">
        <v>618</v>
      </c>
    </row>
    <row r="562" spans="3:3" x14ac:dyDescent="0.25">
      <c r="C562" t="s">
        <v>620</v>
      </c>
    </row>
    <row r="563" spans="3:3" x14ac:dyDescent="0.25">
      <c r="C563" t="s">
        <v>621</v>
      </c>
    </row>
    <row r="564" spans="3:3" x14ac:dyDescent="0.25">
      <c r="C564" t="s">
        <v>622</v>
      </c>
    </row>
    <row r="565" spans="3:3" x14ac:dyDescent="0.25">
      <c r="C565" t="s">
        <v>625</v>
      </c>
    </row>
    <row r="566" spans="3:3" x14ac:dyDescent="0.25">
      <c r="C566" t="s">
        <v>627</v>
      </c>
    </row>
    <row r="567" spans="3:3" x14ac:dyDescent="0.25">
      <c r="C567" t="s">
        <v>628</v>
      </c>
    </row>
    <row r="568" spans="3:3" x14ac:dyDescent="0.25">
      <c r="C568" t="s">
        <v>624</v>
      </c>
    </row>
    <row r="569" spans="3:3" x14ac:dyDescent="0.25">
      <c r="C569" t="s">
        <v>619</v>
      </c>
    </row>
    <row r="570" spans="3:3" x14ac:dyDescent="0.25">
      <c r="C570" t="s">
        <v>631</v>
      </c>
    </row>
    <row r="571" spans="3:3" x14ac:dyDescent="0.25">
      <c r="C571" t="s">
        <v>633</v>
      </c>
    </row>
    <row r="572" spans="3:3" x14ac:dyDescent="0.25">
      <c r="C572" t="s">
        <v>635</v>
      </c>
    </row>
    <row r="573" spans="3:3" x14ac:dyDescent="0.25">
      <c r="C573" t="s">
        <v>636</v>
      </c>
    </row>
    <row r="574" spans="3:3" x14ac:dyDescent="0.25">
      <c r="C574" t="s">
        <v>637</v>
      </c>
    </row>
    <row r="575" spans="3:3" x14ac:dyDescent="0.25">
      <c r="C575" t="s">
        <v>639</v>
      </c>
    </row>
    <row r="576" spans="3:3" x14ac:dyDescent="0.25">
      <c r="C576" t="s">
        <v>644</v>
      </c>
    </row>
    <row r="577" spans="3:3" x14ac:dyDescent="0.25">
      <c r="C577" t="s">
        <v>645</v>
      </c>
    </row>
    <row r="578" spans="3:3" x14ac:dyDescent="0.25">
      <c r="C578" t="s">
        <v>646</v>
      </c>
    </row>
    <row r="579" spans="3:3" x14ac:dyDescent="0.25">
      <c r="C579" t="s">
        <v>647</v>
      </c>
    </row>
    <row r="580" spans="3:3" x14ac:dyDescent="0.25">
      <c r="C580" t="s">
        <v>648</v>
      </c>
    </row>
    <row r="581" spans="3:3" x14ac:dyDescent="0.25">
      <c r="C581" t="s">
        <v>649</v>
      </c>
    </row>
    <row r="582" spans="3:3" x14ac:dyDescent="0.25">
      <c r="C582" t="s">
        <v>650</v>
      </c>
    </row>
    <row r="583" spans="3:3" x14ac:dyDescent="0.25">
      <c r="C583" t="s">
        <v>651</v>
      </c>
    </row>
    <row r="584" spans="3:3" x14ac:dyDescent="0.25">
      <c r="C584" t="s">
        <v>652</v>
      </c>
    </row>
    <row r="585" spans="3:3" x14ac:dyDescent="0.25">
      <c r="C585" t="s">
        <v>653</v>
      </c>
    </row>
    <row r="586" spans="3:3" x14ac:dyDescent="0.25">
      <c r="C586" t="s">
        <v>654</v>
      </c>
    </row>
    <row r="587" spans="3:3" x14ac:dyDescent="0.25">
      <c r="C587" t="s">
        <v>655</v>
      </c>
    </row>
    <row r="588" spans="3:3" x14ac:dyDescent="0.25">
      <c r="C588" t="s">
        <v>656</v>
      </c>
    </row>
    <row r="589" spans="3:3" x14ac:dyDescent="0.25">
      <c r="C589" t="s">
        <v>657</v>
      </c>
    </row>
    <row r="590" spans="3:3" x14ac:dyDescent="0.25">
      <c r="C590" t="s">
        <v>658</v>
      </c>
    </row>
    <row r="591" spans="3:3" x14ac:dyDescent="0.25">
      <c r="C591" t="s">
        <v>659</v>
      </c>
    </row>
    <row r="592" spans="3:3" x14ac:dyDescent="0.25">
      <c r="C592" t="s">
        <v>660</v>
      </c>
    </row>
    <row r="593" spans="3:3" x14ac:dyDescent="0.25">
      <c r="C593" t="s">
        <v>661</v>
      </c>
    </row>
    <row r="594" spans="3:3" x14ac:dyDescent="0.25">
      <c r="C594" t="s">
        <v>662</v>
      </c>
    </row>
    <row r="595" spans="3:3" x14ac:dyDescent="0.25">
      <c r="C595" t="s">
        <v>663</v>
      </c>
    </row>
    <row r="596" spans="3:3" x14ac:dyDescent="0.25">
      <c r="C596" t="s">
        <v>664</v>
      </c>
    </row>
    <row r="597" spans="3:3" x14ac:dyDescent="0.25">
      <c r="C597" t="s">
        <v>665</v>
      </c>
    </row>
    <row r="598" spans="3:3" x14ac:dyDescent="0.25">
      <c r="C598" t="s">
        <v>666</v>
      </c>
    </row>
    <row r="599" spans="3:3" x14ac:dyDescent="0.25">
      <c r="C599" t="s">
        <v>667</v>
      </c>
    </row>
    <row r="600" spans="3:3" x14ac:dyDescent="0.25">
      <c r="C600" t="s">
        <v>668</v>
      </c>
    </row>
    <row r="601" spans="3:3" x14ac:dyDescent="0.25">
      <c r="C601" t="s">
        <v>669</v>
      </c>
    </row>
    <row r="602" spans="3:3" x14ac:dyDescent="0.25">
      <c r="C602" t="s">
        <v>670</v>
      </c>
    </row>
    <row r="603" spans="3:3" x14ac:dyDescent="0.25">
      <c r="C603" t="s">
        <v>674</v>
      </c>
    </row>
    <row r="604" spans="3:3" x14ac:dyDescent="0.25">
      <c r="C604" t="s">
        <v>678</v>
      </c>
    </row>
    <row r="605" spans="3:3" x14ac:dyDescent="0.25">
      <c r="C605" t="s">
        <v>679</v>
      </c>
    </row>
    <row r="606" spans="3:3" x14ac:dyDescent="0.25">
      <c r="C606" t="s">
        <v>680</v>
      </c>
    </row>
    <row r="607" spans="3:3" x14ac:dyDescent="0.25">
      <c r="C607" t="s">
        <v>681</v>
      </c>
    </row>
    <row r="608" spans="3:3" x14ac:dyDescent="0.25">
      <c r="C608" t="s">
        <v>682</v>
      </c>
    </row>
    <row r="609" spans="3:3" x14ac:dyDescent="0.25">
      <c r="C609" t="s">
        <v>683</v>
      </c>
    </row>
    <row r="610" spans="3:3" x14ac:dyDescent="0.25">
      <c r="C610" t="s">
        <v>688</v>
      </c>
    </row>
    <row r="611" spans="3:3" x14ac:dyDescent="0.25">
      <c r="C611" t="s">
        <v>689</v>
      </c>
    </row>
    <row r="612" spans="3:3" x14ac:dyDescent="0.25">
      <c r="C612" t="s">
        <v>690</v>
      </c>
    </row>
    <row r="613" spans="3:3" x14ac:dyDescent="0.25">
      <c r="C613" t="s">
        <v>691</v>
      </c>
    </row>
    <row r="614" spans="3:3" x14ac:dyDescent="0.25">
      <c r="C614" t="s">
        <v>693</v>
      </c>
    </row>
    <row r="615" spans="3:3" x14ac:dyDescent="0.25">
      <c r="C615" t="s">
        <v>692</v>
      </c>
    </row>
    <row r="616" spans="3:3" x14ac:dyDescent="0.25">
      <c r="C616" t="s">
        <v>694</v>
      </c>
    </row>
    <row r="617" spans="3:3" x14ac:dyDescent="0.25">
      <c r="C617" t="s">
        <v>695</v>
      </c>
    </row>
    <row r="618" spans="3:3" x14ac:dyDescent="0.25">
      <c r="C618" t="s">
        <v>696</v>
      </c>
    </row>
    <row r="619" spans="3:3" x14ac:dyDescent="0.25">
      <c r="C619" t="s">
        <v>697</v>
      </c>
    </row>
    <row r="620" spans="3:3" x14ac:dyDescent="0.25">
      <c r="C620" t="s">
        <v>699</v>
      </c>
    </row>
    <row r="621" spans="3:3" x14ac:dyDescent="0.25">
      <c r="C621" t="s">
        <v>2366</v>
      </c>
    </row>
    <row r="622" spans="3:3" x14ac:dyDescent="0.25">
      <c r="C622" t="s">
        <v>700</v>
      </c>
    </row>
    <row r="623" spans="3:3" x14ac:dyDescent="0.25">
      <c r="C623" t="s">
        <v>701</v>
      </c>
    </row>
    <row r="624" spans="3:3" x14ac:dyDescent="0.25">
      <c r="C624" t="s">
        <v>702</v>
      </c>
    </row>
    <row r="625" spans="3:3" x14ac:dyDescent="0.25">
      <c r="C625" t="s">
        <v>703</v>
      </c>
    </row>
    <row r="626" spans="3:3" x14ac:dyDescent="0.25">
      <c r="C626" t="s">
        <v>704</v>
      </c>
    </row>
    <row r="627" spans="3:3" x14ac:dyDescent="0.25">
      <c r="C627" t="s">
        <v>705</v>
      </c>
    </row>
    <row r="628" spans="3:3" x14ac:dyDescent="0.25">
      <c r="C628" t="s">
        <v>706</v>
      </c>
    </row>
    <row r="629" spans="3:3" x14ac:dyDescent="0.25">
      <c r="C629" t="s">
        <v>708</v>
      </c>
    </row>
    <row r="630" spans="3:3" x14ac:dyDescent="0.25">
      <c r="C630" t="s">
        <v>707</v>
      </c>
    </row>
    <row r="631" spans="3:3" x14ac:dyDescent="0.25">
      <c r="C631" t="s">
        <v>709</v>
      </c>
    </row>
    <row r="632" spans="3:3" x14ac:dyDescent="0.25">
      <c r="C632" t="s">
        <v>710</v>
      </c>
    </row>
    <row r="633" spans="3:3" x14ac:dyDescent="0.25">
      <c r="C633" t="s">
        <v>711</v>
      </c>
    </row>
    <row r="634" spans="3:3" x14ac:dyDescent="0.25">
      <c r="C634" t="s">
        <v>712</v>
      </c>
    </row>
    <row r="635" spans="3:3" x14ac:dyDescent="0.25">
      <c r="C635" t="s">
        <v>713</v>
      </c>
    </row>
    <row r="636" spans="3:3" x14ac:dyDescent="0.25">
      <c r="C636" t="s">
        <v>715</v>
      </c>
    </row>
    <row r="637" spans="3:3" x14ac:dyDescent="0.25">
      <c r="C637" t="s">
        <v>716</v>
      </c>
    </row>
    <row r="638" spans="3:3" x14ac:dyDescent="0.25">
      <c r="C638" t="s">
        <v>717</v>
      </c>
    </row>
    <row r="639" spans="3:3" x14ac:dyDescent="0.25">
      <c r="C639" t="s">
        <v>719</v>
      </c>
    </row>
    <row r="640" spans="3:3" x14ac:dyDescent="0.25">
      <c r="C640" t="s">
        <v>720</v>
      </c>
    </row>
    <row r="641" spans="3:3" x14ac:dyDescent="0.25">
      <c r="C641" t="s">
        <v>721</v>
      </c>
    </row>
    <row r="642" spans="3:3" x14ac:dyDescent="0.25">
      <c r="C642" t="s">
        <v>2367</v>
      </c>
    </row>
    <row r="643" spans="3:3" x14ac:dyDescent="0.25">
      <c r="C643" t="s">
        <v>2368</v>
      </c>
    </row>
    <row r="644" spans="3:3" x14ac:dyDescent="0.25">
      <c r="C644" t="s">
        <v>722</v>
      </c>
    </row>
    <row r="645" spans="3:3" x14ac:dyDescent="0.25">
      <c r="C645" t="s">
        <v>724</v>
      </c>
    </row>
    <row r="646" spans="3:3" x14ac:dyDescent="0.25">
      <c r="C646" t="s">
        <v>726</v>
      </c>
    </row>
    <row r="647" spans="3:3" x14ac:dyDescent="0.25">
      <c r="C647" t="s">
        <v>725</v>
      </c>
    </row>
    <row r="648" spans="3:3" x14ac:dyDescent="0.25">
      <c r="C648" t="s">
        <v>727</v>
      </c>
    </row>
    <row r="649" spans="3:3" x14ac:dyDescent="0.25">
      <c r="C649" t="s">
        <v>728</v>
      </c>
    </row>
    <row r="650" spans="3:3" x14ac:dyDescent="0.25">
      <c r="C650" t="s">
        <v>730</v>
      </c>
    </row>
    <row r="651" spans="3:3" x14ac:dyDescent="0.25">
      <c r="C651" t="s">
        <v>732</v>
      </c>
    </row>
    <row r="652" spans="3:3" x14ac:dyDescent="0.25">
      <c r="C652" t="s">
        <v>733</v>
      </c>
    </row>
    <row r="653" spans="3:3" x14ac:dyDescent="0.25">
      <c r="C653" t="s">
        <v>734</v>
      </c>
    </row>
    <row r="654" spans="3:3" x14ac:dyDescent="0.25">
      <c r="C654" t="s">
        <v>735</v>
      </c>
    </row>
    <row r="655" spans="3:3" x14ac:dyDescent="0.25">
      <c r="C655" t="s">
        <v>736</v>
      </c>
    </row>
    <row r="656" spans="3:3" x14ac:dyDescent="0.25">
      <c r="C656" t="s">
        <v>737</v>
      </c>
    </row>
    <row r="657" spans="3:3" x14ac:dyDescent="0.25">
      <c r="C657" t="s">
        <v>738</v>
      </c>
    </row>
    <row r="658" spans="3:3" x14ac:dyDescent="0.25">
      <c r="C658" t="s">
        <v>2369</v>
      </c>
    </row>
    <row r="659" spans="3:3" x14ac:dyDescent="0.25">
      <c r="C659" t="s">
        <v>739</v>
      </c>
    </row>
    <row r="660" spans="3:3" x14ac:dyDescent="0.25">
      <c r="C660" t="s">
        <v>741</v>
      </c>
    </row>
    <row r="661" spans="3:3" x14ac:dyDescent="0.25">
      <c r="C661" t="s">
        <v>740</v>
      </c>
    </row>
    <row r="662" spans="3:3" x14ac:dyDescent="0.25">
      <c r="C662" t="s">
        <v>742</v>
      </c>
    </row>
    <row r="663" spans="3:3" x14ac:dyDescent="0.25">
      <c r="C663" t="s">
        <v>743</v>
      </c>
    </row>
    <row r="664" spans="3:3" x14ac:dyDescent="0.25">
      <c r="C664" t="s">
        <v>744</v>
      </c>
    </row>
    <row r="665" spans="3:3" x14ac:dyDescent="0.25">
      <c r="C665" t="s">
        <v>745</v>
      </c>
    </row>
    <row r="666" spans="3:3" x14ac:dyDescent="0.25">
      <c r="C666" t="s">
        <v>746</v>
      </c>
    </row>
    <row r="667" spans="3:3" x14ac:dyDescent="0.25">
      <c r="C667" t="s">
        <v>748</v>
      </c>
    </row>
    <row r="668" spans="3:3" x14ac:dyDescent="0.25">
      <c r="C668" t="s">
        <v>2370</v>
      </c>
    </row>
    <row r="669" spans="3:3" x14ac:dyDescent="0.25">
      <c r="C669" t="s">
        <v>752</v>
      </c>
    </row>
    <row r="670" spans="3:3" x14ac:dyDescent="0.25">
      <c r="C670" t="s">
        <v>753</v>
      </c>
    </row>
    <row r="671" spans="3:3" x14ac:dyDescent="0.25">
      <c r="C671" t="s">
        <v>2371</v>
      </c>
    </row>
    <row r="672" spans="3:3" x14ac:dyDescent="0.25">
      <c r="C672" t="s">
        <v>754</v>
      </c>
    </row>
    <row r="673" spans="3:3" x14ac:dyDescent="0.25">
      <c r="C673" t="s">
        <v>755</v>
      </c>
    </row>
    <row r="674" spans="3:3" x14ac:dyDescent="0.25">
      <c r="C674" t="s">
        <v>756</v>
      </c>
    </row>
    <row r="675" spans="3:3" x14ac:dyDescent="0.25">
      <c r="C675" t="s">
        <v>757</v>
      </c>
    </row>
    <row r="676" spans="3:3" x14ac:dyDescent="0.25">
      <c r="C676" t="s">
        <v>758</v>
      </c>
    </row>
    <row r="677" spans="3:3" x14ac:dyDescent="0.25">
      <c r="C677" t="s">
        <v>2372</v>
      </c>
    </row>
    <row r="678" spans="3:3" x14ac:dyDescent="0.25">
      <c r="C678" t="s">
        <v>759</v>
      </c>
    </row>
    <row r="679" spans="3:3" x14ac:dyDescent="0.25">
      <c r="C679" t="s">
        <v>761</v>
      </c>
    </row>
    <row r="680" spans="3:3" x14ac:dyDescent="0.25">
      <c r="C680" t="s">
        <v>763</v>
      </c>
    </row>
    <row r="681" spans="3:3" x14ac:dyDescent="0.25">
      <c r="C681" t="s">
        <v>764</v>
      </c>
    </row>
    <row r="682" spans="3:3" x14ac:dyDescent="0.25">
      <c r="C682" t="s">
        <v>765</v>
      </c>
    </row>
    <row r="683" spans="3:3" x14ac:dyDescent="0.25">
      <c r="C683" t="s">
        <v>766</v>
      </c>
    </row>
    <row r="684" spans="3:3" x14ac:dyDescent="0.25">
      <c r="C684" t="s">
        <v>767</v>
      </c>
    </row>
    <row r="685" spans="3:3" x14ac:dyDescent="0.25">
      <c r="C685" t="s">
        <v>768</v>
      </c>
    </row>
    <row r="686" spans="3:3" x14ac:dyDescent="0.25">
      <c r="C686" t="s">
        <v>769</v>
      </c>
    </row>
    <row r="687" spans="3:3" x14ac:dyDescent="0.25">
      <c r="C687" t="s">
        <v>770</v>
      </c>
    </row>
    <row r="688" spans="3:3" x14ac:dyDescent="0.25">
      <c r="C688" t="s">
        <v>771</v>
      </c>
    </row>
    <row r="689" spans="3:3" x14ac:dyDescent="0.25">
      <c r="C689" t="s">
        <v>772</v>
      </c>
    </row>
    <row r="690" spans="3:3" x14ac:dyDescent="0.25">
      <c r="C690" t="s">
        <v>773</v>
      </c>
    </row>
    <row r="691" spans="3:3" x14ac:dyDescent="0.25">
      <c r="C691" t="s">
        <v>776</v>
      </c>
    </row>
    <row r="692" spans="3:3" x14ac:dyDescent="0.25">
      <c r="C692" t="s">
        <v>777</v>
      </c>
    </row>
    <row r="693" spans="3:3" x14ac:dyDescent="0.25">
      <c r="C693" t="s">
        <v>778</v>
      </c>
    </row>
    <row r="694" spans="3:3" x14ac:dyDescent="0.25">
      <c r="C694" t="s">
        <v>779</v>
      </c>
    </row>
    <row r="695" spans="3:3" x14ac:dyDescent="0.25">
      <c r="C695" t="s">
        <v>780</v>
      </c>
    </row>
    <row r="696" spans="3:3" x14ac:dyDescent="0.25">
      <c r="C696" t="s">
        <v>781</v>
      </c>
    </row>
    <row r="697" spans="3:3" x14ac:dyDescent="0.25">
      <c r="C697" t="s">
        <v>782</v>
      </c>
    </row>
    <row r="698" spans="3:3" x14ac:dyDescent="0.25">
      <c r="C698" t="s">
        <v>783</v>
      </c>
    </row>
    <row r="699" spans="3:3" x14ac:dyDescent="0.25">
      <c r="C699" t="s">
        <v>784</v>
      </c>
    </row>
    <row r="700" spans="3:3" x14ac:dyDescent="0.25">
      <c r="C700" t="s">
        <v>785</v>
      </c>
    </row>
    <row r="701" spans="3:3" x14ac:dyDescent="0.25">
      <c r="C701" t="s">
        <v>787</v>
      </c>
    </row>
    <row r="702" spans="3:3" x14ac:dyDescent="0.25">
      <c r="C702" t="s">
        <v>786</v>
      </c>
    </row>
    <row r="703" spans="3:3" x14ac:dyDescent="0.25">
      <c r="C703" t="s">
        <v>788</v>
      </c>
    </row>
    <row r="704" spans="3:3" x14ac:dyDescent="0.25">
      <c r="C704" t="s">
        <v>792</v>
      </c>
    </row>
    <row r="705" spans="3:3" x14ac:dyDescent="0.25">
      <c r="C705" t="s">
        <v>789</v>
      </c>
    </row>
    <row r="706" spans="3:3" x14ac:dyDescent="0.25">
      <c r="C706" t="s">
        <v>790</v>
      </c>
    </row>
    <row r="707" spans="3:3" x14ac:dyDescent="0.25">
      <c r="C707" t="s">
        <v>791</v>
      </c>
    </row>
    <row r="708" spans="3:3" x14ac:dyDescent="0.25">
      <c r="C708" t="s">
        <v>793</v>
      </c>
    </row>
    <row r="709" spans="3:3" x14ac:dyDescent="0.25">
      <c r="C709" t="s">
        <v>794</v>
      </c>
    </row>
    <row r="710" spans="3:3" x14ac:dyDescent="0.25">
      <c r="C710" t="s">
        <v>795</v>
      </c>
    </row>
    <row r="711" spans="3:3" x14ac:dyDescent="0.25">
      <c r="C711" t="s">
        <v>796</v>
      </c>
    </row>
    <row r="712" spans="3:3" x14ac:dyDescent="0.25">
      <c r="C712" t="s">
        <v>2373</v>
      </c>
    </row>
    <row r="713" spans="3:3" x14ac:dyDescent="0.25">
      <c r="C713" t="s">
        <v>2374</v>
      </c>
    </row>
    <row r="714" spans="3:3" x14ac:dyDescent="0.25">
      <c r="C714" t="s">
        <v>797</v>
      </c>
    </row>
    <row r="715" spans="3:3" x14ac:dyDescent="0.25">
      <c r="C715" t="s">
        <v>798</v>
      </c>
    </row>
    <row r="716" spans="3:3" x14ac:dyDescent="0.25">
      <c r="C716" t="s">
        <v>799</v>
      </c>
    </row>
    <row r="717" spans="3:3" x14ac:dyDescent="0.25">
      <c r="C717" t="s">
        <v>800</v>
      </c>
    </row>
    <row r="718" spans="3:3" x14ac:dyDescent="0.25">
      <c r="C718" t="s">
        <v>801</v>
      </c>
    </row>
    <row r="719" spans="3:3" x14ac:dyDescent="0.25">
      <c r="C719" t="s">
        <v>802</v>
      </c>
    </row>
    <row r="720" spans="3:3" x14ac:dyDescent="0.25">
      <c r="C720" t="s">
        <v>803</v>
      </c>
    </row>
    <row r="721" spans="3:3" x14ac:dyDescent="0.25">
      <c r="C721" t="s">
        <v>814</v>
      </c>
    </row>
    <row r="722" spans="3:3" x14ac:dyDescent="0.25">
      <c r="C722" t="s">
        <v>804</v>
      </c>
    </row>
    <row r="723" spans="3:3" x14ac:dyDescent="0.25">
      <c r="C723" t="s">
        <v>805</v>
      </c>
    </row>
    <row r="724" spans="3:3" x14ac:dyDescent="0.25">
      <c r="C724" t="s">
        <v>806</v>
      </c>
    </row>
    <row r="725" spans="3:3" x14ac:dyDescent="0.25">
      <c r="C725" t="s">
        <v>807</v>
      </c>
    </row>
    <row r="726" spans="3:3" x14ac:dyDescent="0.25">
      <c r="C726" t="s">
        <v>808</v>
      </c>
    </row>
    <row r="727" spans="3:3" x14ac:dyDescent="0.25">
      <c r="C727" t="s">
        <v>809</v>
      </c>
    </row>
    <row r="728" spans="3:3" x14ac:dyDescent="0.25">
      <c r="C728" t="s">
        <v>810</v>
      </c>
    </row>
    <row r="729" spans="3:3" x14ac:dyDescent="0.25">
      <c r="C729" t="s">
        <v>811</v>
      </c>
    </row>
    <row r="730" spans="3:3" x14ac:dyDescent="0.25">
      <c r="C730" t="s">
        <v>812</v>
      </c>
    </row>
    <row r="731" spans="3:3" x14ac:dyDescent="0.25">
      <c r="C731" t="s">
        <v>813</v>
      </c>
    </row>
    <row r="732" spans="3:3" x14ac:dyDescent="0.25">
      <c r="C732" t="s">
        <v>815</v>
      </c>
    </row>
    <row r="733" spans="3:3" x14ac:dyDescent="0.25">
      <c r="C733" t="s">
        <v>816</v>
      </c>
    </row>
    <row r="734" spans="3:3" x14ac:dyDescent="0.25">
      <c r="C734" t="s">
        <v>817</v>
      </c>
    </row>
    <row r="735" spans="3:3" x14ac:dyDescent="0.25">
      <c r="C735" t="s">
        <v>818</v>
      </c>
    </row>
    <row r="736" spans="3:3" x14ac:dyDescent="0.25">
      <c r="C736" t="s">
        <v>819</v>
      </c>
    </row>
    <row r="737" spans="3:3" x14ac:dyDescent="0.25">
      <c r="C737" t="s">
        <v>825</v>
      </c>
    </row>
    <row r="738" spans="3:3" x14ac:dyDescent="0.25">
      <c r="C738" t="s">
        <v>826</v>
      </c>
    </row>
    <row r="739" spans="3:3" x14ac:dyDescent="0.25">
      <c r="C739" t="s">
        <v>827</v>
      </c>
    </row>
    <row r="740" spans="3:3" x14ac:dyDescent="0.25">
      <c r="C740" t="s">
        <v>828</v>
      </c>
    </row>
    <row r="741" spans="3:3" x14ac:dyDescent="0.25">
      <c r="C741" t="s">
        <v>829</v>
      </c>
    </row>
    <row r="742" spans="3:3" x14ac:dyDescent="0.25">
      <c r="C742" t="s">
        <v>830</v>
      </c>
    </row>
    <row r="743" spans="3:3" x14ac:dyDescent="0.25">
      <c r="C743" t="s">
        <v>831</v>
      </c>
    </row>
    <row r="744" spans="3:3" x14ac:dyDescent="0.25">
      <c r="C744" t="s">
        <v>832</v>
      </c>
    </row>
    <row r="745" spans="3:3" x14ac:dyDescent="0.25">
      <c r="C745" t="s">
        <v>834</v>
      </c>
    </row>
    <row r="746" spans="3:3" x14ac:dyDescent="0.25">
      <c r="C746" t="s">
        <v>2375</v>
      </c>
    </row>
    <row r="747" spans="3:3" x14ac:dyDescent="0.25">
      <c r="C747" t="s">
        <v>2376</v>
      </c>
    </row>
    <row r="748" spans="3:3" x14ac:dyDescent="0.25">
      <c r="C748" t="s">
        <v>2377</v>
      </c>
    </row>
    <row r="749" spans="3:3" x14ac:dyDescent="0.25">
      <c r="C749" t="s">
        <v>2378</v>
      </c>
    </row>
    <row r="750" spans="3:3" x14ac:dyDescent="0.25">
      <c r="C750" t="s">
        <v>2379</v>
      </c>
    </row>
    <row r="751" spans="3:3" x14ac:dyDescent="0.25">
      <c r="C751" t="s">
        <v>2380</v>
      </c>
    </row>
    <row r="752" spans="3:3" x14ac:dyDescent="0.25">
      <c r="C752" t="s">
        <v>835</v>
      </c>
    </row>
    <row r="753" spans="3:3" x14ac:dyDescent="0.25">
      <c r="C753" t="s">
        <v>836</v>
      </c>
    </row>
    <row r="754" spans="3:3" x14ac:dyDescent="0.25">
      <c r="C754" t="s">
        <v>837</v>
      </c>
    </row>
    <row r="755" spans="3:3" x14ac:dyDescent="0.25">
      <c r="C755" t="s">
        <v>838</v>
      </c>
    </row>
    <row r="756" spans="3:3" x14ac:dyDescent="0.25">
      <c r="C756" t="s">
        <v>839</v>
      </c>
    </row>
    <row r="757" spans="3:3" x14ac:dyDescent="0.25">
      <c r="C757" t="s">
        <v>840</v>
      </c>
    </row>
    <row r="758" spans="3:3" x14ac:dyDescent="0.25">
      <c r="C758" t="s">
        <v>841</v>
      </c>
    </row>
    <row r="759" spans="3:3" x14ac:dyDescent="0.25">
      <c r="C759" t="s">
        <v>842</v>
      </c>
    </row>
    <row r="760" spans="3:3" x14ac:dyDescent="0.25">
      <c r="C760" t="s">
        <v>843</v>
      </c>
    </row>
    <row r="761" spans="3:3" x14ac:dyDescent="0.25">
      <c r="C761" t="s">
        <v>844</v>
      </c>
    </row>
    <row r="762" spans="3:3" x14ac:dyDescent="0.25">
      <c r="C762" t="s">
        <v>845</v>
      </c>
    </row>
    <row r="763" spans="3:3" x14ac:dyDescent="0.25">
      <c r="C763" t="s">
        <v>846</v>
      </c>
    </row>
    <row r="764" spans="3:3" x14ac:dyDescent="0.25">
      <c r="C764" t="s">
        <v>847</v>
      </c>
    </row>
    <row r="765" spans="3:3" x14ac:dyDescent="0.25">
      <c r="C765" t="s">
        <v>848</v>
      </c>
    </row>
    <row r="766" spans="3:3" x14ac:dyDescent="0.25">
      <c r="C766" t="s">
        <v>849</v>
      </c>
    </row>
    <row r="767" spans="3:3" x14ac:dyDescent="0.25">
      <c r="C767" t="s">
        <v>850</v>
      </c>
    </row>
    <row r="768" spans="3:3" x14ac:dyDescent="0.25">
      <c r="C768" t="s">
        <v>851</v>
      </c>
    </row>
    <row r="769" spans="3:3" x14ac:dyDescent="0.25">
      <c r="C769" t="s">
        <v>853</v>
      </c>
    </row>
    <row r="770" spans="3:3" x14ac:dyDescent="0.25">
      <c r="C770" t="s">
        <v>2381</v>
      </c>
    </row>
    <row r="771" spans="3:3" x14ac:dyDescent="0.25">
      <c r="C771" t="s">
        <v>2382</v>
      </c>
    </row>
    <row r="772" spans="3:3" x14ac:dyDescent="0.25">
      <c r="C772" t="s">
        <v>2383</v>
      </c>
    </row>
    <row r="773" spans="3:3" x14ac:dyDescent="0.25">
      <c r="C773" t="s">
        <v>857</v>
      </c>
    </row>
    <row r="774" spans="3:3" x14ac:dyDescent="0.25">
      <c r="C774" t="s">
        <v>858</v>
      </c>
    </row>
    <row r="775" spans="3:3" x14ac:dyDescent="0.25">
      <c r="C775" t="s">
        <v>859</v>
      </c>
    </row>
    <row r="776" spans="3:3" x14ac:dyDescent="0.25">
      <c r="C776" t="s">
        <v>860</v>
      </c>
    </row>
    <row r="777" spans="3:3" x14ac:dyDescent="0.25">
      <c r="C777" t="s">
        <v>861</v>
      </c>
    </row>
    <row r="778" spans="3:3" x14ac:dyDescent="0.25">
      <c r="C778" t="s">
        <v>862</v>
      </c>
    </row>
    <row r="779" spans="3:3" x14ac:dyDescent="0.25">
      <c r="C779" t="s">
        <v>2384</v>
      </c>
    </row>
    <row r="780" spans="3:3" x14ac:dyDescent="0.25">
      <c r="C780" t="s">
        <v>2385</v>
      </c>
    </row>
    <row r="781" spans="3:3" x14ac:dyDescent="0.25">
      <c r="C781" t="s">
        <v>882</v>
      </c>
    </row>
    <row r="782" spans="3:3" x14ac:dyDescent="0.25">
      <c r="C782" t="s">
        <v>883</v>
      </c>
    </row>
    <row r="783" spans="3:3" x14ac:dyDescent="0.25">
      <c r="C783" t="s">
        <v>885</v>
      </c>
    </row>
    <row r="784" spans="3:3" x14ac:dyDescent="0.25">
      <c r="C784" t="s">
        <v>887</v>
      </c>
    </row>
    <row r="785" spans="3:3" x14ac:dyDescent="0.25">
      <c r="C785" t="s">
        <v>2386</v>
      </c>
    </row>
    <row r="786" spans="3:3" x14ac:dyDescent="0.25">
      <c r="C786" t="s">
        <v>890</v>
      </c>
    </row>
    <row r="787" spans="3:3" x14ac:dyDescent="0.25">
      <c r="C787" t="s">
        <v>892</v>
      </c>
    </row>
    <row r="788" spans="3:3" x14ac:dyDescent="0.25">
      <c r="C788" t="s">
        <v>2387</v>
      </c>
    </row>
    <row r="789" spans="3:3" x14ac:dyDescent="0.25">
      <c r="C789" t="s">
        <v>893</v>
      </c>
    </row>
    <row r="790" spans="3:3" x14ac:dyDescent="0.25">
      <c r="C790" t="s">
        <v>895</v>
      </c>
    </row>
    <row r="791" spans="3:3" x14ac:dyDescent="0.25">
      <c r="C791" t="s">
        <v>896</v>
      </c>
    </row>
    <row r="792" spans="3:3" x14ac:dyDescent="0.25">
      <c r="C792" t="s">
        <v>897</v>
      </c>
    </row>
    <row r="793" spans="3:3" x14ac:dyDescent="0.25">
      <c r="C793" t="s">
        <v>899</v>
      </c>
    </row>
    <row r="794" spans="3:3" x14ac:dyDescent="0.25">
      <c r="C794" t="s">
        <v>901</v>
      </c>
    </row>
    <row r="795" spans="3:3" x14ac:dyDescent="0.25">
      <c r="C795" t="s">
        <v>898</v>
      </c>
    </row>
    <row r="796" spans="3:3" x14ac:dyDescent="0.25">
      <c r="C796" t="s">
        <v>2388</v>
      </c>
    </row>
    <row r="797" spans="3:3" x14ac:dyDescent="0.25">
      <c r="C797" t="s">
        <v>904</v>
      </c>
    </row>
    <row r="798" spans="3:3" x14ac:dyDescent="0.25">
      <c r="C798" t="s">
        <v>908</v>
      </c>
    </row>
    <row r="799" spans="3:3" x14ac:dyDescent="0.25">
      <c r="C799" t="s">
        <v>914</v>
      </c>
    </row>
    <row r="800" spans="3:3" x14ac:dyDescent="0.25">
      <c r="C800" t="s">
        <v>915</v>
      </c>
    </row>
    <row r="801" spans="3:3" x14ac:dyDescent="0.25">
      <c r="C801" t="s">
        <v>916</v>
      </c>
    </row>
    <row r="802" spans="3:3" x14ac:dyDescent="0.25">
      <c r="C802" t="s">
        <v>917</v>
      </c>
    </row>
    <row r="803" spans="3:3" x14ac:dyDescent="0.25">
      <c r="C803" t="s">
        <v>2389</v>
      </c>
    </row>
    <row r="804" spans="3:3" x14ac:dyDescent="0.25">
      <c r="C804" t="s">
        <v>919</v>
      </c>
    </row>
    <row r="805" spans="3:3" x14ac:dyDescent="0.25">
      <c r="C805" t="s">
        <v>920</v>
      </c>
    </row>
    <row r="806" spans="3:3" x14ac:dyDescent="0.25">
      <c r="C806" t="s">
        <v>921</v>
      </c>
    </row>
    <row r="807" spans="3:3" x14ac:dyDescent="0.25">
      <c r="C807" t="s">
        <v>922</v>
      </c>
    </row>
    <row r="808" spans="3:3" x14ac:dyDescent="0.25">
      <c r="C808" t="s">
        <v>2390</v>
      </c>
    </row>
    <row r="809" spans="3:3" x14ac:dyDescent="0.25">
      <c r="C809" t="s">
        <v>925</v>
      </c>
    </row>
    <row r="810" spans="3:3" x14ac:dyDescent="0.25">
      <c r="C810" t="s">
        <v>926</v>
      </c>
    </row>
    <row r="811" spans="3:3" x14ac:dyDescent="0.25">
      <c r="C811" t="s">
        <v>927</v>
      </c>
    </row>
    <row r="812" spans="3:3" x14ac:dyDescent="0.25">
      <c r="C812" t="s">
        <v>933</v>
      </c>
    </row>
    <row r="813" spans="3:3" x14ac:dyDescent="0.25">
      <c r="C813" t="s">
        <v>937</v>
      </c>
    </row>
    <row r="814" spans="3:3" x14ac:dyDescent="0.25">
      <c r="C814" t="s">
        <v>938</v>
      </c>
    </row>
    <row r="815" spans="3:3" x14ac:dyDescent="0.25">
      <c r="C815" t="s">
        <v>939</v>
      </c>
    </row>
    <row r="816" spans="3:3" x14ac:dyDescent="0.25">
      <c r="C816" t="s">
        <v>2391</v>
      </c>
    </row>
    <row r="817" spans="3:3" x14ac:dyDescent="0.25">
      <c r="C817" t="s">
        <v>2392</v>
      </c>
    </row>
    <row r="818" spans="3:3" x14ac:dyDescent="0.25">
      <c r="C818" t="s">
        <v>941</v>
      </c>
    </row>
    <row r="819" spans="3:3" x14ac:dyDescent="0.25">
      <c r="C819" t="s">
        <v>942</v>
      </c>
    </row>
    <row r="820" spans="3:3" x14ac:dyDescent="0.25">
      <c r="C820" t="s">
        <v>947</v>
      </c>
    </row>
    <row r="821" spans="3:3" x14ac:dyDescent="0.25">
      <c r="C821" t="s">
        <v>988</v>
      </c>
    </row>
    <row r="822" spans="3:3" x14ac:dyDescent="0.25">
      <c r="C822" t="s">
        <v>989</v>
      </c>
    </row>
    <row r="823" spans="3:3" x14ac:dyDescent="0.25">
      <c r="C823" t="s">
        <v>990</v>
      </c>
    </row>
    <row r="824" spans="3:3" x14ac:dyDescent="0.25">
      <c r="C824" t="s">
        <v>1023</v>
      </c>
    </row>
    <row r="825" spans="3:3" x14ac:dyDescent="0.25">
      <c r="C825" t="s">
        <v>1025</v>
      </c>
    </row>
    <row r="826" spans="3:3" x14ac:dyDescent="0.25">
      <c r="C826" t="s">
        <v>991</v>
      </c>
    </row>
    <row r="827" spans="3:3" x14ac:dyDescent="0.25">
      <c r="C827" t="s">
        <v>992</v>
      </c>
    </row>
    <row r="828" spans="3:3" x14ac:dyDescent="0.25">
      <c r="C828" t="s">
        <v>994</v>
      </c>
    </row>
    <row r="829" spans="3:3" x14ac:dyDescent="0.25">
      <c r="C829" t="s">
        <v>1000</v>
      </c>
    </row>
    <row r="830" spans="3:3" x14ac:dyDescent="0.25">
      <c r="C830" t="s">
        <v>1009</v>
      </c>
    </row>
    <row r="831" spans="3:3" x14ac:dyDescent="0.25">
      <c r="C831" t="s">
        <v>1017</v>
      </c>
    </row>
    <row r="832" spans="3:3" x14ac:dyDescent="0.25">
      <c r="C832" t="s">
        <v>1020</v>
      </c>
    </row>
    <row r="833" spans="3:3" x14ac:dyDescent="0.25">
      <c r="C833" t="s">
        <v>2393</v>
      </c>
    </row>
    <row r="834" spans="3:3" x14ac:dyDescent="0.25">
      <c r="C834" t="s">
        <v>948</v>
      </c>
    </row>
    <row r="835" spans="3:3" x14ac:dyDescent="0.25">
      <c r="C835" t="s">
        <v>949</v>
      </c>
    </row>
    <row r="836" spans="3:3" x14ac:dyDescent="0.25">
      <c r="C836" t="s">
        <v>950</v>
      </c>
    </row>
    <row r="837" spans="3:3" x14ac:dyDescent="0.25">
      <c r="C837" t="s">
        <v>952</v>
      </c>
    </row>
    <row r="838" spans="3:3" x14ac:dyDescent="0.25">
      <c r="C838" t="s">
        <v>953</v>
      </c>
    </row>
    <row r="839" spans="3:3" x14ac:dyDescent="0.25">
      <c r="C839" t="s">
        <v>2394</v>
      </c>
    </row>
    <row r="840" spans="3:3" x14ac:dyDescent="0.25">
      <c r="C840" t="s">
        <v>2395</v>
      </c>
    </row>
    <row r="841" spans="3:3" x14ac:dyDescent="0.25">
      <c r="C841" t="s">
        <v>2396</v>
      </c>
    </row>
    <row r="842" spans="3:3" x14ac:dyDescent="0.25">
      <c r="C842" t="s">
        <v>2397</v>
      </c>
    </row>
    <row r="843" spans="3:3" x14ac:dyDescent="0.25">
      <c r="C843" t="s">
        <v>955</v>
      </c>
    </row>
    <row r="844" spans="3:3" x14ac:dyDescent="0.25">
      <c r="C844" t="s">
        <v>956</v>
      </c>
    </row>
    <row r="845" spans="3:3" x14ac:dyDescent="0.25">
      <c r="C845" t="s">
        <v>957</v>
      </c>
    </row>
    <row r="846" spans="3:3" x14ac:dyDescent="0.25">
      <c r="C846" t="s">
        <v>959</v>
      </c>
    </row>
    <row r="847" spans="3:3" x14ac:dyDescent="0.25">
      <c r="C847" t="s">
        <v>962</v>
      </c>
    </row>
    <row r="848" spans="3:3" x14ac:dyDescent="0.25">
      <c r="C848" t="s">
        <v>964</v>
      </c>
    </row>
    <row r="849" spans="3:3" x14ac:dyDescent="0.25">
      <c r="C849" t="s">
        <v>969</v>
      </c>
    </row>
    <row r="850" spans="3:3" x14ac:dyDescent="0.25">
      <c r="C850" t="s">
        <v>971</v>
      </c>
    </row>
    <row r="851" spans="3:3" x14ac:dyDescent="0.25">
      <c r="C851" t="s">
        <v>2398</v>
      </c>
    </row>
    <row r="852" spans="3:3" x14ac:dyDescent="0.25">
      <c r="C852" t="s">
        <v>2399</v>
      </c>
    </row>
    <row r="853" spans="3:3" x14ac:dyDescent="0.25">
      <c r="C853" t="s">
        <v>2400</v>
      </c>
    </row>
    <row r="854" spans="3:3" x14ac:dyDescent="0.25">
      <c r="C854" t="s">
        <v>980</v>
      </c>
    </row>
    <row r="855" spans="3:3" x14ac:dyDescent="0.25">
      <c r="C855" t="s">
        <v>2401</v>
      </c>
    </row>
    <row r="856" spans="3:3" x14ac:dyDescent="0.25">
      <c r="C856" t="s">
        <v>982</v>
      </c>
    </row>
    <row r="857" spans="3:3" x14ac:dyDescent="0.25">
      <c r="C857" t="s">
        <v>983</v>
      </c>
    </row>
    <row r="858" spans="3:3" x14ac:dyDescent="0.25">
      <c r="C858" t="s">
        <v>2402</v>
      </c>
    </row>
    <row r="859" spans="3:3" x14ac:dyDescent="0.25">
      <c r="C859" t="s">
        <v>1026</v>
      </c>
    </row>
    <row r="860" spans="3:3" x14ac:dyDescent="0.25">
      <c r="C860" t="s">
        <v>1028</v>
      </c>
    </row>
    <row r="861" spans="3:3" x14ac:dyDescent="0.25">
      <c r="C861" t="s">
        <v>1029</v>
      </c>
    </row>
    <row r="862" spans="3:3" x14ac:dyDescent="0.25">
      <c r="C862" t="s">
        <v>1040</v>
      </c>
    </row>
    <row r="863" spans="3:3" x14ac:dyDescent="0.25">
      <c r="C863" t="s">
        <v>1041</v>
      </c>
    </row>
    <row r="864" spans="3:3" x14ac:dyDescent="0.25">
      <c r="C864" t="s">
        <v>2403</v>
      </c>
    </row>
    <row r="865" spans="3:3" x14ac:dyDescent="0.25">
      <c r="C865" t="s">
        <v>1043</v>
      </c>
    </row>
    <row r="866" spans="3:3" x14ac:dyDescent="0.25">
      <c r="C866" t="s">
        <v>1046</v>
      </c>
    </row>
    <row r="867" spans="3:3" x14ac:dyDescent="0.25">
      <c r="C867" t="s">
        <v>1056</v>
      </c>
    </row>
    <row r="868" spans="3:3" x14ac:dyDescent="0.25">
      <c r="C868" t="s">
        <v>1059</v>
      </c>
    </row>
    <row r="869" spans="3:3" x14ac:dyDescent="0.25">
      <c r="C869" t="s">
        <v>1061</v>
      </c>
    </row>
    <row r="870" spans="3:3" x14ac:dyDescent="0.25">
      <c r="C870" t="s">
        <v>1062</v>
      </c>
    </row>
    <row r="871" spans="3:3" x14ac:dyDescent="0.25">
      <c r="C871" t="s">
        <v>1063</v>
      </c>
    </row>
    <row r="872" spans="3:3" x14ac:dyDescent="0.25">
      <c r="C872" t="s">
        <v>1069</v>
      </c>
    </row>
    <row r="873" spans="3:3" x14ac:dyDescent="0.25">
      <c r="C873" t="s">
        <v>1078</v>
      </c>
    </row>
    <row r="874" spans="3:3" x14ac:dyDescent="0.25">
      <c r="C874" t="s">
        <v>1079</v>
      </c>
    </row>
    <row r="875" spans="3:3" x14ac:dyDescent="0.25">
      <c r="C875" t="s">
        <v>1081</v>
      </c>
    </row>
    <row r="876" spans="3:3" x14ac:dyDescent="0.25">
      <c r="C876" t="s">
        <v>1080</v>
      </c>
    </row>
    <row r="877" spans="3:3" x14ac:dyDescent="0.25">
      <c r="C877" t="s">
        <v>1082</v>
      </c>
    </row>
    <row r="878" spans="3:3" x14ac:dyDescent="0.25">
      <c r="C878" t="s">
        <v>2404</v>
      </c>
    </row>
    <row r="879" spans="3:3" x14ac:dyDescent="0.25">
      <c r="C879" t="s">
        <v>2405</v>
      </c>
    </row>
    <row r="880" spans="3:3" x14ac:dyDescent="0.25">
      <c r="C880" t="s">
        <v>1083</v>
      </c>
    </row>
    <row r="881" spans="3:3" x14ac:dyDescent="0.25">
      <c r="C881" t="s">
        <v>1084</v>
      </c>
    </row>
    <row r="882" spans="3:3" x14ac:dyDescent="0.25">
      <c r="C882" t="s">
        <v>1086</v>
      </c>
    </row>
    <row r="883" spans="3:3" x14ac:dyDescent="0.25">
      <c r="C883" t="s">
        <v>2406</v>
      </c>
    </row>
    <row r="884" spans="3:3" x14ac:dyDescent="0.25">
      <c r="C884" t="s">
        <v>2407</v>
      </c>
    </row>
    <row r="885" spans="3:3" x14ac:dyDescent="0.25">
      <c r="C885" t="s">
        <v>2408</v>
      </c>
    </row>
    <row r="886" spans="3:3" x14ac:dyDescent="0.25">
      <c r="C886" t="s">
        <v>1090</v>
      </c>
    </row>
    <row r="887" spans="3:3" x14ac:dyDescent="0.25">
      <c r="C887" t="s">
        <v>1093</v>
      </c>
    </row>
    <row r="888" spans="3:3" x14ac:dyDescent="0.25">
      <c r="C888" t="s">
        <v>1094</v>
      </c>
    </row>
    <row r="889" spans="3:3" x14ac:dyDescent="0.25">
      <c r="C889" t="s">
        <v>1095</v>
      </c>
    </row>
    <row r="890" spans="3:3" x14ac:dyDescent="0.25">
      <c r="C890" t="s">
        <v>1097</v>
      </c>
    </row>
    <row r="891" spans="3:3" x14ac:dyDescent="0.25">
      <c r="C891" t="s">
        <v>1098</v>
      </c>
    </row>
    <row r="892" spans="3:3" x14ac:dyDescent="0.25">
      <c r="C892" t="s">
        <v>1099</v>
      </c>
    </row>
    <row r="893" spans="3:3" x14ac:dyDescent="0.25">
      <c r="C893" t="s">
        <v>1100</v>
      </c>
    </row>
    <row r="894" spans="3:3" x14ac:dyDescent="0.25">
      <c r="C894" t="s">
        <v>1101</v>
      </c>
    </row>
    <row r="895" spans="3:3" x14ac:dyDescent="0.25">
      <c r="C895" t="s">
        <v>1102</v>
      </c>
    </row>
    <row r="896" spans="3:3" x14ac:dyDescent="0.25">
      <c r="C896" t="s">
        <v>2409</v>
      </c>
    </row>
    <row r="897" spans="3:3" x14ac:dyDescent="0.25">
      <c r="C897" t="s">
        <v>1104</v>
      </c>
    </row>
    <row r="898" spans="3:3" x14ac:dyDescent="0.25">
      <c r="C898" t="s">
        <v>1105</v>
      </c>
    </row>
    <row r="899" spans="3:3" x14ac:dyDescent="0.25">
      <c r="C899" t="s">
        <v>1106</v>
      </c>
    </row>
    <row r="900" spans="3:3" x14ac:dyDescent="0.25">
      <c r="C900" t="s">
        <v>1107</v>
      </c>
    </row>
    <row r="901" spans="3:3" x14ac:dyDescent="0.25">
      <c r="C901" t="s">
        <v>2410</v>
      </c>
    </row>
    <row r="902" spans="3:3" x14ac:dyDescent="0.25">
      <c r="C902" t="s">
        <v>2411</v>
      </c>
    </row>
    <row r="903" spans="3:3" x14ac:dyDescent="0.25">
      <c r="C903" t="s">
        <v>1108</v>
      </c>
    </row>
    <row r="904" spans="3:3" x14ac:dyDescent="0.25">
      <c r="C904" t="s">
        <v>1109</v>
      </c>
    </row>
    <row r="905" spans="3:3" x14ac:dyDescent="0.25">
      <c r="C905" t="s">
        <v>2412</v>
      </c>
    </row>
    <row r="906" spans="3:3" x14ac:dyDescent="0.25">
      <c r="C906" t="s">
        <v>1110</v>
      </c>
    </row>
    <row r="907" spans="3:3" x14ac:dyDescent="0.25">
      <c r="C907" t="s">
        <v>1111</v>
      </c>
    </row>
    <row r="908" spans="3:3" x14ac:dyDescent="0.25">
      <c r="C908" t="s">
        <v>1113</v>
      </c>
    </row>
    <row r="909" spans="3:3" x14ac:dyDescent="0.25">
      <c r="C909" t="s">
        <v>1114</v>
      </c>
    </row>
    <row r="910" spans="3:3" x14ac:dyDescent="0.25">
      <c r="C910" t="s">
        <v>1115</v>
      </c>
    </row>
    <row r="911" spans="3:3" x14ac:dyDescent="0.25">
      <c r="C911" t="s">
        <v>1116</v>
      </c>
    </row>
    <row r="912" spans="3:3" x14ac:dyDescent="0.25">
      <c r="C912" t="s">
        <v>1117</v>
      </c>
    </row>
    <row r="913" spans="3:3" x14ac:dyDescent="0.25">
      <c r="C913" t="s">
        <v>1120</v>
      </c>
    </row>
    <row r="914" spans="3:3" x14ac:dyDescent="0.25">
      <c r="C914" t="s">
        <v>1122</v>
      </c>
    </row>
    <row r="915" spans="3:3" x14ac:dyDescent="0.25">
      <c r="C915" t="s">
        <v>1123</v>
      </c>
    </row>
    <row r="916" spans="3:3" x14ac:dyDescent="0.25">
      <c r="C916" t="s">
        <v>1126</v>
      </c>
    </row>
    <row r="917" spans="3:3" x14ac:dyDescent="0.25">
      <c r="C917" t="s">
        <v>1127</v>
      </c>
    </row>
    <row r="918" spans="3:3" x14ac:dyDescent="0.25">
      <c r="C918" t="s">
        <v>1128</v>
      </c>
    </row>
    <row r="919" spans="3:3" x14ac:dyDescent="0.25">
      <c r="C919" t="s">
        <v>1129</v>
      </c>
    </row>
    <row r="920" spans="3:3" x14ac:dyDescent="0.25">
      <c r="C920" t="s">
        <v>1130</v>
      </c>
    </row>
    <row r="921" spans="3:3" x14ac:dyDescent="0.25">
      <c r="C921" t="s">
        <v>1131</v>
      </c>
    </row>
    <row r="922" spans="3:3" x14ac:dyDescent="0.25">
      <c r="C922" t="s">
        <v>1133</v>
      </c>
    </row>
    <row r="923" spans="3:3" x14ac:dyDescent="0.25">
      <c r="C923" t="s">
        <v>1134</v>
      </c>
    </row>
    <row r="924" spans="3:3" x14ac:dyDescent="0.25">
      <c r="C924" t="s">
        <v>1135</v>
      </c>
    </row>
    <row r="925" spans="3:3" x14ac:dyDescent="0.25">
      <c r="C925" t="s">
        <v>1136</v>
      </c>
    </row>
    <row r="926" spans="3:3" x14ac:dyDescent="0.25">
      <c r="C926" t="s">
        <v>1137</v>
      </c>
    </row>
    <row r="927" spans="3:3" x14ac:dyDescent="0.25">
      <c r="C927" t="s">
        <v>1138</v>
      </c>
    </row>
    <row r="928" spans="3:3" x14ac:dyDescent="0.25">
      <c r="C928" t="s">
        <v>1139</v>
      </c>
    </row>
    <row r="929" spans="3:3" x14ac:dyDescent="0.25">
      <c r="C929" t="s">
        <v>1141</v>
      </c>
    </row>
    <row r="930" spans="3:3" x14ac:dyDescent="0.25">
      <c r="C930" t="s">
        <v>1142</v>
      </c>
    </row>
    <row r="931" spans="3:3" x14ac:dyDescent="0.25">
      <c r="C931" t="s">
        <v>1143</v>
      </c>
    </row>
    <row r="932" spans="3:3" x14ac:dyDescent="0.25">
      <c r="C932" t="s">
        <v>1144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/>
  </sheetViews>
  <sheetFormatPr defaultRowHeight="15" x14ac:dyDescent="0.25"/>
  <cols>
    <col min="1" max="1" width="20.7109375" customWidth="1"/>
    <col min="2" max="2" width="10.7109375" customWidth="1"/>
    <col min="3" max="4" width="10.7109375" hidden="1" customWidth="1"/>
  </cols>
  <sheetData>
    <row r="1" spans="1:4" x14ac:dyDescent="0.25">
      <c r="B1" s="1" t="s">
        <v>2416</v>
      </c>
      <c r="C1" s="1" t="s">
        <v>2418</v>
      </c>
      <c r="D1" s="1" t="s">
        <v>2415</v>
      </c>
    </row>
    <row r="3" spans="1:4" x14ac:dyDescent="0.25">
      <c r="A3" t="s">
        <v>1153</v>
      </c>
    </row>
    <row r="4" spans="1:4" x14ac:dyDescent="0.25">
      <c r="A4" t="s">
        <v>1184</v>
      </c>
      <c r="B4" t="s">
        <v>2417</v>
      </c>
    </row>
    <row r="5" spans="1:4" x14ac:dyDescent="0.25">
      <c r="A5" t="s">
        <v>1182</v>
      </c>
    </row>
    <row r="6" spans="1:4" x14ac:dyDescent="0.25">
      <c r="A6" t="s">
        <v>1159</v>
      </c>
    </row>
    <row r="7" spans="1:4" x14ac:dyDescent="0.25">
      <c r="A7" t="s">
        <v>1172</v>
      </c>
    </row>
    <row r="8" spans="1:4" x14ac:dyDescent="0.25">
      <c r="A8" t="s">
        <v>1173</v>
      </c>
    </row>
    <row r="9" spans="1:4" x14ac:dyDescent="0.25">
      <c r="A9" t="s">
        <v>1187</v>
      </c>
      <c r="B9" t="s">
        <v>2417</v>
      </c>
    </row>
    <row r="10" spans="1:4" x14ac:dyDescent="0.25">
      <c r="A10" t="s">
        <v>1190</v>
      </c>
      <c r="B10" t="s">
        <v>2417</v>
      </c>
    </row>
    <row r="11" spans="1:4" x14ac:dyDescent="0.25">
      <c r="A11" t="s">
        <v>1174</v>
      </c>
    </row>
    <row r="12" spans="1:4" x14ac:dyDescent="0.25">
      <c r="A12" t="s">
        <v>1154</v>
      </c>
      <c r="B12" t="s">
        <v>2417</v>
      </c>
    </row>
    <row r="13" spans="1:4" x14ac:dyDescent="0.25">
      <c r="A13" t="s">
        <v>1177</v>
      </c>
      <c r="B13" t="s">
        <v>2417</v>
      </c>
    </row>
    <row r="14" spans="1:4" x14ac:dyDescent="0.25">
      <c r="A14" t="s">
        <v>1168</v>
      </c>
    </row>
    <row r="15" spans="1:4" x14ac:dyDescent="0.25">
      <c r="A15" t="s">
        <v>1175</v>
      </c>
    </row>
    <row r="16" spans="1:4" x14ac:dyDescent="0.25">
      <c r="A16" t="s">
        <v>1180</v>
      </c>
    </row>
    <row r="17" spans="1:2" x14ac:dyDescent="0.25">
      <c r="A17" t="s">
        <v>1181</v>
      </c>
    </row>
    <row r="18" spans="1:2" x14ac:dyDescent="0.25">
      <c r="A18" t="s">
        <v>1191</v>
      </c>
    </row>
    <row r="19" spans="1:2" x14ac:dyDescent="0.25">
      <c r="A19" t="s">
        <v>1160</v>
      </c>
    </row>
    <row r="20" spans="1:2" x14ac:dyDescent="0.25">
      <c r="A20" t="s">
        <v>1166</v>
      </c>
    </row>
    <row r="21" spans="1:2" x14ac:dyDescent="0.25">
      <c r="A21" t="s">
        <v>1165</v>
      </c>
    </row>
    <row r="22" spans="1:2" x14ac:dyDescent="0.25">
      <c r="A22" t="s">
        <v>1171</v>
      </c>
      <c r="B22" t="s">
        <v>2417</v>
      </c>
    </row>
    <row r="23" spans="1:2" x14ac:dyDescent="0.25">
      <c r="A23" t="s">
        <v>1179</v>
      </c>
    </row>
    <row r="24" spans="1:2" x14ac:dyDescent="0.25">
      <c r="A24" t="s">
        <v>1163</v>
      </c>
    </row>
    <row r="25" spans="1:2" x14ac:dyDescent="0.25">
      <c r="A25" t="s">
        <v>1157</v>
      </c>
    </row>
    <row r="26" spans="1:2" x14ac:dyDescent="0.25">
      <c r="A26" t="s">
        <v>1189</v>
      </c>
      <c r="B26" t="s">
        <v>2417</v>
      </c>
    </row>
    <row r="27" spans="1:2" x14ac:dyDescent="0.25">
      <c r="A27" t="s">
        <v>1162</v>
      </c>
    </row>
    <row r="28" spans="1:2" x14ac:dyDescent="0.25">
      <c r="A28" t="s">
        <v>1183</v>
      </c>
    </row>
    <row r="29" spans="1:2" x14ac:dyDescent="0.25">
      <c r="A29" t="s">
        <v>1164</v>
      </c>
    </row>
    <row r="30" spans="1:2" x14ac:dyDescent="0.25">
      <c r="A30" t="s">
        <v>925</v>
      </c>
    </row>
    <row r="31" spans="1:2" x14ac:dyDescent="0.25">
      <c r="A31" t="s">
        <v>1161</v>
      </c>
    </row>
    <row r="32" spans="1:2" x14ac:dyDescent="0.25">
      <c r="A32" t="s">
        <v>947</v>
      </c>
    </row>
    <row r="33" spans="1:2" x14ac:dyDescent="0.25">
      <c r="A33" t="s">
        <v>1178</v>
      </c>
    </row>
    <row r="34" spans="1:2" x14ac:dyDescent="0.25">
      <c r="A34" t="s">
        <v>1047</v>
      </c>
    </row>
    <row r="35" spans="1:2" x14ac:dyDescent="0.25">
      <c r="A35" t="s">
        <v>1167</v>
      </c>
      <c r="B35" t="s">
        <v>2417</v>
      </c>
    </row>
    <row r="36" spans="1:2" x14ac:dyDescent="0.25">
      <c r="A36" t="s">
        <v>1158</v>
      </c>
    </row>
    <row r="37" spans="1:2" x14ac:dyDescent="0.25">
      <c r="A37" t="s">
        <v>1155</v>
      </c>
    </row>
    <row r="38" spans="1:2" x14ac:dyDescent="0.25">
      <c r="A38" t="s">
        <v>1156</v>
      </c>
    </row>
    <row r="39" spans="1:2" x14ac:dyDescent="0.25">
      <c r="A39" t="s">
        <v>1186</v>
      </c>
      <c r="B39" t="s">
        <v>2417</v>
      </c>
    </row>
    <row r="40" spans="1:2" x14ac:dyDescent="0.25">
      <c r="A40" t="s">
        <v>1152</v>
      </c>
    </row>
    <row r="41" spans="1:2" x14ac:dyDescent="0.25">
      <c r="A41" t="s">
        <v>1176</v>
      </c>
    </row>
    <row r="42" spans="1:2" x14ac:dyDescent="0.25">
      <c r="A42" t="s">
        <v>1188</v>
      </c>
      <c r="B42" t="s">
        <v>2417</v>
      </c>
    </row>
    <row r="43" spans="1:2" x14ac:dyDescent="0.25">
      <c r="A43" t="s">
        <v>1169</v>
      </c>
    </row>
    <row r="44" spans="1:2" x14ac:dyDescent="0.25">
      <c r="A44" t="s">
        <v>1170</v>
      </c>
      <c r="B44" t="s">
        <v>2417</v>
      </c>
    </row>
    <row r="45" spans="1:2" x14ac:dyDescent="0.25">
      <c r="A45" t="s">
        <v>1185</v>
      </c>
    </row>
  </sheetData>
  <sortState ref="A1:A43">
    <sortCondition ref="A1:A43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0"/>
  <sheetViews>
    <sheetView workbookViewId="0"/>
  </sheetViews>
  <sheetFormatPr defaultRowHeight="15" x14ac:dyDescent="0.25"/>
  <cols>
    <col min="1" max="1" width="15.5703125" bestFit="1" customWidth="1"/>
    <col min="2" max="2" width="25.7109375" customWidth="1"/>
    <col min="3" max="3" width="10.7109375" customWidth="1"/>
    <col min="4" max="4" width="60.7109375" customWidth="1"/>
  </cols>
  <sheetData>
    <row r="1" spans="1:4" x14ac:dyDescent="0.25">
      <c r="A1" t="s">
        <v>2289</v>
      </c>
      <c r="B1" t="s">
        <v>2290</v>
      </c>
      <c r="C1" t="s">
        <v>2288</v>
      </c>
      <c r="D1" t="s">
        <v>2287</v>
      </c>
    </row>
    <row r="4" spans="1:4" x14ac:dyDescent="0.25">
      <c r="A4" t="s">
        <v>1153</v>
      </c>
      <c r="B4" t="s">
        <v>1150</v>
      </c>
      <c r="C4">
        <v>73</v>
      </c>
      <c r="D4" t="s">
        <v>83</v>
      </c>
    </row>
    <row r="5" spans="1:4" x14ac:dyDescent="0.25">
      <c r="A5" t="s">
        <v>1153</v>
      </c>
      <c r="B5" t="s">
        <v>1150</v>
      </c>
      <c r="C5">
        <v>126</v>
      </c>
      <c r="D5" t="s">
        <v>881</v>
      </c>
    </row>
    <row r="6" spans="1:4" x14ac:dyDescent="0.25">
      <c r="A6" t="s">
        <v>1153</v>
      </c>
      <c r="B6" t="s">
        <v>1150</v>
      </c>
      <c r="C6">
        <v>31</v>
      </c>
      <c r="D6" t="s">
        <v>889</v>
      </c>
    </row>
    <row r="7" spans="1:4" x14ac:dyDescent="0.25">
      <c r="A7" t="s">
        <v>1153</v>
      </c>
      <c r="B7" t="s">
        <v>1150</v>
      </c>
      <c r="C7">
        <v>112357</v>
      </c>
      <c r="D7" t="s">
        <v>1031</v>
      </c>
    </row>
    <row r="8" spans="1:4" x14ac:dyDescent="0.25">
      <c r="A8" t="s">
        <v>1153</v>
      </c>
      <c r="B8" t="s">
        <v>1150</v>
      </c>
      <c r="C8">
        <v>38</v>
      </c>
      <c r="D8" t="s">
        <v>1079</v>
      </c>
    </row>
    <row r="9" spans="1:4" x14ac:dyDescent="0.25">
      <c r="A9" t="s">
        <v>1153</v>
      </c>
      <c r="B9" t="s">
        <v>1147</v>
      </c>
      <c r="C9">
        <v>1066</v>
      </c>
      <c r="D9" t="s">
        <v>1</v>
      </c>
    </row>
    <row r="10" spans="1:4" x14ac:dyDescent="0.25">
      <c r="A10" t="s">
        <v>1153</v>
      </c>
      <c r="B10" t="s">
        <v>1147</v>
      </c>
      <c r="C10">
        <v>3019</v>
      </c>
      <c r="D10" t="s">
        <v>6</v>
      </c>
    </row>
    <row r="11" spans="1:4" x14ac:dyDescent="0.25">
      <c r="A11" t="s">
        <v>1153</v>
      </c>
      <c r="B11" t="s">
        <v>1147</v>
      </c>
      <c r="C11">
        <v>910</v>
      </c>
      <c r="D11" t="s">
        <v>7</v>
      </c>
    </row>
    <row r="12" spans="1:4" x14ac:dyDescent="0.25">
      <c r="A12" t="s">
        <v>1153</v>
      </c>
      <c r="B12" t="s">
        <v>1147</v>
      </c>
      <c r="C12">
        <v>3839</v>
      </c>
      <c r="D12" t="s">
        <v>8</v>
      </c>
    </row>
    <row r="13" spans="1:4" x14ac:dyDescent="0.25">
      <c r="A13" t="s">
        <v>1153</v>
      </c>
      <c r="B13" t="s">
        <v>1147</v>
      </c>
      <c r="C13">
        <v>9930</v>
      </c>
      <c r="D13" t="s">
        <v>9</v>
      </c>
    </row>
    <row r="14" spans="1:4" x14ac:dyDescent="0.25">
      <c r="A14" t="s">
        <v>1153</v>
      </c>
      <c r="B14" t="s">
        <v>1147</v>
      </c>
      <c r="C14">
        <v>178</v>
      </c>
      <c r="D14" t="s">
        <v>44</v>
      </c>
    </row>
    <row r="15" spans="1:4" x14ac:dyDescent="0.25">
      <c r="A15" t="s">
        <v>1153</v>
      </c>
      <c r="B15" t="s">
        <v>1147</v>
      </c>
      <c r="C15">
        <v>110</v>
      </c>
      <c r="D15" t="s">
        <v>180</v>
      </c>
    </row>
    <row r="16" spans="1:4" x14ac:dyDescent="0.25">
      <c r="A16" t="s">
        <v>1153</v>
      </c>
      <c r="B16" t="s">
        <v>1147</v>
      </c>
      <c r="C16">
        <v>97</v>
      </c>
      <c r="D16" t="s">
        <v>183</v>
      </c>
    </row>
    <row r="17" spans="1:4" x14ac:dyDescent="0.25">
      <c r="A17" t="s">
        <v>1153</v>
      </c>
      <c r="B17" t="s">
        <v>1147</v>
      </c>
      <c r="C17">
        <v>162</v>
      </c>
      <c r="D17" t="s">
        <v>202</v>
      </c>
    </row>
    <row r="18" spans="1:4" x14ac:dyDescent="0.25">
      <c r="A18" t="s">
        <v>1153</v>
      </c>
      <c r="B18" t="s">
        <v>1147</v>
      </c>
      <c r="C18">
        <v>81</v>
      </c>
      <c r="D18" t="s">
        <v>859</v>
      </c>
    </row>
    <row r="19" spans="1:4" x14ac:dyDescent="0.25">
      <c r="A19" t="s">
        <v>1153</v>
      </c>
      <c r="B19" t="s">
        <v>1147</v>
      </c>
      <c r="C19">
        <v>66</v>
      </c>
      <c r="D19" t="s">
        <v>899</v>
      </c>
    </row>
    <row r="20" spans="1:4" x14ac:dyDescent="0.25">
      <c r="A20" t="s">
        <v>1153</v>
      </c>
      <c r="B20" t="s">
        <v>1147</v>
      </c>
      <c r="C20">
        <v>494</v>
      </c>
      <c r="D20" t="s">
        <v>941</v>
      </c>
    </row>
    <row r="21" spans="1:4" x14ac:dyDescent="0.25">
      <c r="A21" t="s">
        <v>1153</v>
      </c>
      <c r="B21" t="s">
        <v>1147</v>
      </c>
      <c r="C21">
        <v>1509</v>
      </c>
      <c r="D21" t="s">
        <v>1046</v>
      </c>
    </row>
    <row r="22" spans="1:4" x14ac:dyDescent="0.25">
      <c r="A22" t="s">
        <v>1153</v>
      </c>
      <c r="B22" t="s">
        <v>1147</v>
      </c>
      <c r="C22">
        <v>718</v>
      </c>
      <c r="D22" t="s">
        <v>1083</v>
      </c>
    </row>
    <row r="23" spans="1:4" x14ac:dyDescent="0.25">
      <c r="A23" t="s">
        <v>1153</v>
      </c>
      <c r="B23" t="s">
        <v>1147</v>
      </c>
      <c r="C23">
        <v>551</v>
      </c>
      <c r="D23" t="s">
        <v>1084</v>
      </c>
    </row>
    <row r="24" spans="1:4" x14ac:dyDescent="0.25">
      <c r="A24" t="s">
        <v>1153</v>
      </c>
      <c r="B24" t="s">
        <v>1147</v>
      </c>
      <c r="C24">
        <v>5806</v>
      </c>
      <c r="D24" t="s">
        <v>1095</v>
      </c>
    </row>
    <row r="25" spans="1:4" x14ac:dyDescent="0.25">
      <c r="A25" t="s">
        <v>1153</v>
      </c>
      <c r="B25" t="s">
        <v>1146</v>
      </c>
      <c r="C25">
        <v>2588</v>
      </c>
      <c r="D25" t="s">
        <v>21</v>
      </c>
    </row>
    <row r="26" spans="1:4" x14ac:dyDescent="0.25">
      <c r="A26" t="s">
        <v>1153</v>
      </c>
      <c r="B26" t="s">
        <v>1146</v>
      </c>
      <c r="C26">
        <v>663</v>
      </c>
      <c r="D26" t="s">
        <v>45</v>
      </c>
    </row>
    <row r="27" spans="1:4" x14ac:dyDescent="0.25">
      <c r="A27" t="s">
        <v>1153</v>
      </c>
      <c r="B27" t="s">
        <v>1146</v>
      </c>
      <c r="C27">
        <v>113</v>
      </c>
      <c r="D27" t="s">
        <v>70</v>
      </c>
    </row>
    <row r="28" spans="1:4" x14ac:dyDescent="0.25">
      <c r="A28" t="s">
        <v>1153</v>
      </c>
      <c r="B28" t="s">
        <v>1146</v>
      </c>
      <c r="C28">
        <v>83</v>
      </c>
      <c r="D28" t="s">
        <v>72</v>
      </c>
    </row>
    <row r="29" spans="1:4" x14ac:dyDescent="0.25">
      <c r="A29" t="s">
        <v>1153</v>
      </c>
      <c r="B29" t="s">
        <v>1146</v>
      </c>
      <c r="C29">
        <v>184</v>
      </c>
      <c r="D29" t="s">
        <v>85</v>
      </c>
    </row>
    <row r="30" spans="1:4" x14ac:dyDescent="0.25">
      <c r="A30" t="s">
        <v>1153</v>
      </c>
      <c r="B30" t="s">
        <v>1146</v>
      </c>
      <c r="C30">
        <v>726</v>
      </c>
      <c r="D30" t="s">
        <v>118</v>
      </c>
    </row>
    <row r="31" spans="1:4" x14ac:dyDescent="0.25">
      <c r="A31" t="s">
        <v>1153</v>
      </c>
      <c r="B31" t="s">
        <v>1146</v>
      </c>
      <c r="C31">
        <v>200</v>
      </c>
      <c r="D31" t="s">
        <v>132</v>
      </c>
    </row>
    <row r="32" spans="1:4" x14ac:dyDescent="0.25">
      <c r="A32" t="s">
        <v>1153</v>
      </c>
      <c r="B32" t="s">
        <v>1146</v>
      </c>
      <c r="C32">
        <v>180</v>
      </c>
      <c r="D32" t="s">
        <v>173</v>
      </c>
    </row>
    <row r="33" spans="1:4" x14ac:dyDescent="0.25">
      <c r="A33" t="s">
        <v>1153</v>
      </c>
      <c r="B33" t="s">
        <v>1146</v>
      </c>
      <c r="C33">
        <v>86</v>
      </c>
      <c r="D33" t="s">
        <v>553</v>
      </c>
    </row>
    <row r="34" spans="1:4" x14ac:dyDescent="0.25">
      <c r="A34" t="s">
        <v>1153</v>
      </c>
      <c r="B34" t="s">
        <v>1146</v>
      </c>
      <c r="C34">
        <v>235</v>
      </c>
      <c r="D34" t="s">
        <v>586</v>
      </c>
    </row>
    <row r="35" spans="1:4" x14ac:dyDescent="0.25">
      <c r="A35" t="s">
        <v>1153</v>
      </c>
      <c r="B35" t="s">
        <v>1146</v>
      </c>
      <c r="C35">
        <v>76</v>
      </c>
      <c r="D35" t="s">
        <v>886</v>
      </c>
    </row>
    <row r="36" spans="1:4" x14ac:dyDescent="0.25">
      <c r="A36" t="s">
        <v>1153</v>
      </c>
      <c r="B36" t="s">
        <v>1146</v>
      </c>
      <c r="C36">
        <v>69</v>
      </c>
      <c r="D36" t="s">
        <v>894</v>
      </c>
    </row>
    <row r="37" spans="1:4" x14ac:dyDescent="0.25">
      <c r="A37" t="s">
        <v>1153</v>
      </c>
      <c r="B37" t="s">
        <v>1146</v>
      </c>
      <c r="C37">
        <v>2185</v>
      </c>
      <c r="D37" t="s">
        <v>919</v>
      </c>
    </row>
    <row r="38" spans="1:4" x14ac:dyDescent="0.25">
      <c r="A38" t="s">
        <v>1153</v>
      </c>
      <c r="B38" t="s">
        <v>1146</v>
      </c>
      <c r="C38">
        <v>247</v>
      </c>
      <c r="D38" t="s">
        <v>920</v>
      </c>
    </row>
    <row r="39" spans="1:4" x14ac:dyDescent="0.25">
      <c r="A39" t="s">
        <v>1153</v>
      </c>
      <c r="B39" t="s">
        <v>1146</v>
      </c>
      <c r="C39">
        <v>121</v>
      </c>
      <c r="D39" t="s">
        <v>937</v>
      </c>
    </row>
    <row r="40" spans="1:4" x14ac:dyDescent="0.25">
      <c r="A40" t="s">
        <v>1153</v>
      </c>
      <c r="B40" t="s">
        <v>1146</v>
      </c>
      <c r="C40">
        <v>478</v>
      </c>
      <c r="D40" t="s">
        <v>942</v>
      </c>
    </row>
    <row r="41" spans="1:4" x14ac:dyDescent="0.25">
      <c r="A41" t="s">
        <v>1153</v>
      </c>
      <c r="B41" t="s">
        <v>1146</v>
      </c>
      <c r="C41">
        <v>41</v>
      </c>
      <c r="D41" t="s">
        <v>1033</v>
      </c>
    </row>
    <row r="42" spans="1:4" x14ac:dyDescent="0.25">
      <c r="A42" t="s">
        <v>1153</v>
      </c>
      <c r="B42" t="s">
        <v>1146</v>
      </c>
      <c r="C42">
        <v>253</v>
      </c>
      <c r="D42" t="s">
        <v>1039</v>
      </c>
    </row>
    <row r="43" spans="1:4" x14ac:dyDescent="0.25">
      <c r="A43" t="s">
        <v>1153</v>
      </c>
      <c r="B43" t="s">
        <v>1146</v>
      </c>
      <c r="C43">
        <v>2282</v>
      </c>
      <c r="D43" t="s">
        <v>1071</v>
      </c>
    </row>
    <row r="44" spans="1:4" x14ac:dyDescent="0.25">
      <c r="A44" t="s">
        <v>1153</v>
      </c>
      <c r="B44" t="s">
        <v>1146</v>
      </c>
      <c r="C44">
        <v>10439</v>
      </c>
      <c r="D44" t="s">
        <v>1078</v>
      </c>
    </row>
    <row r="45" spans="1:4" x14ac:dyDescent="0.25">
      <c r="A45" t="s">
        <v>1153</v>
      </c>
      <c r="B45" t="s">
        <v>1146</v>
      </c>
      <c r="C45">
        <v>715</v>
      </c>
      <c r="D45" t="s">
        <v>1096</v>
      </c>
    </row>
    <row r="46" spans="1:4" x14ac:dyDescent="0.25">
      <c r="A46" t="s">
        <v>1153</v>
      </c>
      <c r="B46" t="s">
        <v>1146</v>
      </c>
      <c r="C46">
        <v>1424</v>
      </c>
      <c r="D46" t="s">
        <v>1097</v>
      </c>
    </row>
    <row r="47" spans="1:4" x14ac:dyDescent="0.25">
      <c r="A47" t="s">
        <v>1153</v>
      </c>
      <c r="B47" t="s">
        <v>1148</v>
      </c>
      <c r="C47">
        <v>413</v>
      </c>
      <c r="D47" t="s">
        <v>13</v>
      </c>
    </row>
    <row r="48" spans="1:4" x14ac:dyDescent="0.25">
      <c r="A48" t="s">
        <v>1153</v>
      </c>
      <c r="B48" t="s">
        <v>1148</v>
      </c>
      <c r="C48">
        <v>179</v>
      </c>
      <c r="D48" t="s">
        <v>14</v>
      </c>
    </row>
    <row r="49" spans="1:4" x14ac:dyDescent="0.25">
      <c r="A49" t="s">
        <v>1153</v>
      </c>
      <c r="B49" t="s">
        <v>1148</v>
      </c>
      <c r="C49">
        <v>614</v>
      </c>
      <c r="D49" t="s">
        <v>56</v>
      </c>
    </row>
    <row r="50" spans="1:4" x14ac:dyDescent="0.25">
      <c r="A50" t="s">
        <v>1153</v>
      </c>
      <c r="B50" t="s">
        <v>1148</v>
      </c>
      <c r="C50">
        <v>6432</v>
      </c>
      <c r="D50" t="s">
        <v>73</v>
      </c>
    </row>
    <row r="51" spans="1:4" x14ac:dyDescent="0.25">
      <c r="A51" t="s">
        <v>1153</v>
      </c>
      <c r="B51" t="s">
        <v>1148</v>
      </c>
      <c r="C51">
        <v>2687</v>
      </c>
      <c r="D51" t="s">
        <v>76</v>
      </c>
    </row>
    <row r="52" spans="1:4" x14ac:dyDescent="0.25">
      <c r="A52" t="s">
        <v>1153</v>
      </c>
      <c r="B52" t="s">
        <v>1148</v>
      </c>
      <c r="C52">
        <v>19</v>
      </c>
      <c r="D52" t="s">
        <v>175</v>
      </c>
    </row>
    <row r="53" spans="1:4" x14ac:dyDescent="0.25">
      <c r="A53" t="s">
        <v>1153</v>
      </c>
      <c r="B53" t="s">
        <v>1148</v>
      </c>
      <c r="C53">
        <v>159</v>
      </c>
      <c r="D53" t="s">
        <v>185</v>
      </c>
    </row>
    <row r="54" spans="1:4" x14ac:dyDescent="0.25">
      <c r="A54" t="s">
        <v>1153</v>
      </c>
      <c r="B54" t="s">
        <v>1148</v>
      </c>
      <c r="C54">
        <v>678</v>
      </c>
      <c r="D54" t="s">
        <v>583</v>
      </c>
    </row>
    <row r="55" spans="1:4" x14ac:dyDescent="0.25">
      <c r="A55" t="s">
        <v>1153</v>
      </c>
      <c r="B55" t="s">
        <v>1148</v>
      </c>
      <c r="C55">
        <v>180</v>
      </c>
      <c r="D55" t="s">
        <v>584</v>
      </c>
    </row>
    <row r="56" spans="1:4" x14ac:dyDescent="0.25">
      <c r="A56" t="s">
        <v>1153</v>
      </c>
      <c r="B56" t="s">
        <v>1148</v>
      </c>
      <c r="C56">
        <v>1447</v>
      </c>
      <c r="D56" t="s">
        <v>585</v>
      </c>
    </row>
    <row r="57" spans="1:4" x14ac:dyDescent="0.25">
      <c r="A57" t="s">
        <v>1153</v>
      </c>
      <c r="B57" t="s">
        <v>1148</v>
      </c>
      <c r="C57">
        <v>2153</v>
      </c>
      <c r="D57" t="s">
        <v>858</v>
      </c>
    </row>
    <row r="58" spans="1:4" x14ac:dyDescent="0.25">
      <c r="A58" t="s">
        <v>1153</v>
      </c>
      <c r="B58" t="s">
        <v>1148</v>
      </c>
      <c r="C58">
        <v>317</v>
      </c>
      <c r="D58" t="s">
        <v>890</v>
      </c>
    </row>
    <row r="59" spans="1:4" x14ac:dyDescent="0.25">
      <c r="A59" t="s">
        <v>1153</v>
      </c>
      <c r="B59" t="s">
        <v>1148</v>
      </c>
      <c r="C59">
        <v>174</v>
      </c>
      <c r="D59" t="s">
        <v>891</v>
      </c>
    </row>
    <row r="60" spans="1:4" x14ac:dyDescent="0.25">
      <c r="A60" t="s">
        <v>1153</v>
      </c>
      <c r="B60" t="s">
        <v>1148</v>
      </c>
      <c r="C60">
        <v>1857</v>
      </c>
      <c r="D60" t="s">
        <v>921</v>
      </c>
    </row>
    <row r="61" spans="1:4" x14ac:dyDescent="0.25">
      <c r="A61" t="s">
        <v>1153</v>
      </c>
      <c r="B61" t="s">
        <v>1148</v>
      </c>
      <c r="C61">
        <v>42</v>
      </c>
      <c r="D61" t="s">
        <v>1069</v>
      </c>
    </row>
    <row r="62" spans="1:4" x14ac:dyDescent="0.25">
      <c r="A62" t="s">
        <v>1153</v>
      </c>
      <c r="B62" t="s">
        <v>1148</v>
      </c>
      <c r="C62">
        <v>125</v>
      </c>
      <c r="D62" t="s">
        <v>1080</v>
      </c>
    </row>
    <row r="63" spans="1:4" x14ac:dyDescent="0.25">
      <c r="A63" t="s">
        <v>1153</v>
      </c>
      <c r="B63" t="s">
        <v>1148</v>
      </c>
      <c r="C63">
        <v>130</v>
      </c>
      <c r="D63" t="s">
        <v>1081</v>
      </c>
    </row>
    <row r="64" spans="1:4" x14ac:dyDescent="0.25">
      <c r="A64" t="s">
        <v>1153</v>
      </c>
      <c r="B64" t="s">
        <v>1149</v>
      </c>
      <c r="C64">
        <v>749</v>
      </c>
      <c r="D64" t="s">
        <v>51</v>
      </c>
    </row>
    <row r="65" spans="1:4" x14ac:dyDescent="0.25">
      <c r="A65" t="s">
        <v>1184</v>
      </c>
      <c r="B65" t="s">
        <v>1146</v>
      </c>
      <c r="C65">
        <v>5436</v>
      </c>
      <c r="D65" t="s">
        <v>651</v>
      </c>
    </row>
    <row r="66" spans="1:4" x14ac:dyDescent="0.25">
      <c r="A66" t="s">
        <v>1184</v>
      </c>
      <c r="B66" t="s">
        <v>1146</v>
      </c>
      <c r="C66">
        <v>2142</v>
      </c>
      <c r="D66" t="s">
        <v>653</v>
      </c>
    </row>
    <row r="67" spans="1:4" x14ac:dyDescent="0.25">
      <c r="A67" t="s">
        <v>1184</v>
      </c>
      <c r="B67" t="s">
        <v>1146</v>
      </c>
      <c r="C67">
        <v>484</v>
      </c>
      <c r="D67" t="s">
        <v>663</v>
      </c>
    </row>
    <row r="68" spans="1:4" x14ac:dyDescent="0.25">
      <c r="A68" t="s">
        <v>1182</v>
      </c>
      <c r="B68" t="s">
        <v>1150</v>
      </c>
      <c r="C68">
        <v>17013</v>
      </c>
      <c r="D68" t="s">
        <v>271</v>
      </c>
    </row>
    <row r="69" spans="1:4" x14ac:dyDescent="0.25">
      <c r="A69" t="s">
        <v>1182</v>
      </c>
      <c r="B69" t="s">
        <v>1150</v>
      </c>
      <c r="C69">
        <v>5371</v>
      </c>
      <c r="D69" t="s">
        <v>676</v>
      </c>
    </row>
    <row r="70" spans="1:4" x14ac:dyDescent="0.25">
      <c r="A70" t="s">
        <v>1159</v>
      </c>
      <c r="B70" t="s">
        <v>1146</v>
      </c>
      <c r="C70">
        <v>18681</v>
      </c>
      <c r="D70" t="s">
        <v>18</v>
      </c>
    </row>
    <row r="71" spans="1:4" x14ac:dyDescent="0.25">
      <c r="A71" t="s">
        <v>1159</v>
      </c>
      <c r="B71" t="s">
        <v>1146</v>
      </c>
      <c r="C71">
        <v>9</v>
      </c>
      <c r="D71" t="s">
        <v>25</v>
      </c>
    </row>
    <row r="72" spans="1:4" x14ac:dyDescent="0.25">
      <c r="A72" t="s">
        <v>1159</v>
      </c>
      <c r="B72" t="s">
        <v>1146</v>
      </c>
      <c r="C72">
        <v>153</v>
      </c>
      <c r="D72" t="s">
        <v>58</v>
      </c>
    </row>
    <row r="73" spans="1:4" x14ac:dyDescent="0.25">
      <c r="A73" t="s">
        <v>1159</v>
      </c>
      <c r="B73" t="s">
        <v>1146</v>
      </c>
      <c r="C73">
        <v>173</v>
      </c>
      <c r="D73" t="s">
        <v>63</v>
      </c>
    </row>
    <row r="74" spans="1:4" x14ac:dyDescent="0.25">
      <c r="A74" t="s">
        <v>1159</v>
      </c>
      <c r="B74" t="s">
        <v>1146</v>
      </c>
      <c r="C74">
        <v>2</v>
      </c>
      <c r="D74" t="s">
        <v>104</v>
      </c>
    </row>
    <row r="75" spans="1:4" x14ac:dyDescent="0.25">
      <c r="A75" t="s">
        <v>1159</v>
      </c>
      <c r="B75" t="s">
        <v>1146</v>
      </c>
      <c r="C75">
        <v>21367</v>
      </c>
      <c r="D75" t="s">
        <v>105</v>
      </c>
    </row>
    <row r="76" spans="1:4" x14ac:dyDescent="0.25">
      <c r="A76" t="s">
        <v>1159</v>
      </c>
      <c r="B76" t="s">
        <v>1146</v>
      </c>
      <c r="C76">
        <v>6</v>
      </c>
      <c r="D76" t="s">
        <v>107</v>
      </c>
    </row>
    <row r="77" spans="1:4" x14ac:dyDescent="0.25">
      <c r="A77" t="s">
        <v>1159</v>
      </c>
      <c r="B77" t="s">
        <v>1146</v>
      </c>
      <c r="C77">
        <v>14352</v>
      </c>
      <c r="D77" t="s">
        <v>111</v>
      </c>
    </row>
    <row r="78" spans="1:4" x14ac:dyDescent="0.25">
      <c r="A78" t="s">
        <v>1159</v>
      </c>
      <c r="B78" t="s">
        <v>1146</v>
      </c>
      <c r="C78">
        <v>5244</v>
      </c>
      <c r="D78" t="s">
        <v>116</v>
      </c>
    </row>
    <row r="79" spans="1:4" x14ac:dyDescent="0.25">
      <c r="A79" t="s">
        <v>1159</v>
      </c>
      <c r="B79" t="s">
        <v>1146</v>
      </c>
      <c r="C79">
        <v>351</v>
      </c>
      <c r="D79" t="s">
        <v>117</v>
      </c>
    </row>
    <row r="80" spans="1:4" x14ac:dyDescent="0.25">
      <c r="A80" t="s">
        <v>1159</v>
      </c>
      <c r="B80" t="s">
        <v>1146</v>
      </c>
      <c r="C80">
        <v>3248</v>
      </c>
      <c r="D80" t="s">
        <v>856</v>
      </c>
    </row>
    <row r="81" spans="1:4" x14ac:dyDescent="0.25">
      <c r="A81" t="s">
        <v>1159</v>
      </c>
      <c r="B81" t="s">
        <v>1146</v>
      </c>
      <c r="C81">
        <v>95</v>
      </c>
      <c r="D81" t="s">
        <v>935</v>
      </c>
    </row>
    <row r="82" spans="1:4" x14ac:dyDescent="0.25">
      <c r="A82" t="s">
        <v>1159</v>
      </c>
      <c r="B82" t="s">
        <v>1146</v>
      </c>
      <c r="C82">
        <v>86</v>
      </c>
      <c r="D82" t="s">
        <v>1066</v>
      </c>
    </row>
    <row r="83" spans="1:4" x14ac:dyDescent="0.25">
      <c r="A83" t="s">
        <v>1159</v>
      </c>
      <c r="B83" t="s">
        <v>1149</v>
      </c>
      <c r="C83">
        <v>1022</v>
      </c>
      <c r="D83" t="s">
        <v>880</v>
      </c>
    </row>
    <row r="84" spans="1:4" x14ac:dyDescent="0.25">
      <c r="A84" t="s">
        <v>1172</v>
      </c>
      <c r="B84" t="s">
        <v>1150</v>
      </c>
      <c r="C84">
        <v>4393</v>
      </c>
      <c r="D84" t="s">
        <v>946</v>
      </c>
    </row>
    <row r="85" spans="1:4" x14ac:dyDescent="0.25">
      <c r="A85" t="s">
        <v>1172</v>
      </c>
      <c r="B85" t="s">
        <v>1147</v>
      </c>
      <c r="C85">
        <v>350</v>
      </c>
      <c r="D85" t="s">
        <v>181</v>
      </c>
    </row>
    <row r="86" spans="1:4" x14ac:dyDescent="0.25">
      <c r="A86" t="s">
        <v>1172</v>
      </c>
      <c r="B86" t="s">
        <v>1147</v>
      </c>
      <c r="C86">
        <v>208</v>
      </c>
      <c r="D86" t="s">
        <v>187</v>
      </c>
    </row>
    <row r="87" spans="1:4" x14ac:dyDescent="0.25">
      <c r="A87" t="s">
        <v>1172</v>
      </c>
      <c r="B87" t="s">
        <v>1147</v>
      </c>
      <c r="C87">
        <v>1790</v>
      </c>
      <c r="D87" t="s">
        <v>882</v>
      </c>
    </row>
    <row r="88" spans="1:4" x14ac:dyDescent="0.25">
      <c r="A88" t="s">
        <v>1172</v>
      </c>
      <c r="B88" t="s">
        <v>1147</v>
      </c>
      <c r="C88">
        <v>1047</v>
      </c>
      <c r="D88" t="s">
        <v>883</v>
      </c>
    </row>
    <row r="89" spans="1:4" x14ac:dyDescent="0.25">
      <c r="A89" t="s">
        <v>1172</v>
      </c>
      <c r="B89" t="s">
        <v>1146</v>
      </c>
      <c r="C89">
        <v>149</v>
      </c>
      <c r="D89" t="s">
        <v>59</v>
      </c>
    </row>
    <row r="90" spans="1:4" x14ac:dyDescent="0.25">
      <c r="A90" t="s">
        <v>1172</v>
      </c>
      <c r="B90" t="s">
        <v>1146</v>
      </c>
      <c r="C90">
        <v>3210</v>
      </c>
      <c r="D90" t="s">
        <v>60</v>
      </c>
    </row>
    <row r="91" spans="1:4" x14ac:dyDescent="0.25">
      <c r="A91" t="s">
        <v>1172</v>
      </c>
      <c r="B91" t="s">
        <v>1146</v>
      </c>
      <c r="C91">
        <v>1256</v>
      </c>
      <c r="D91" t="s">
        <v>131</v>
      </c>
    </row>
    <row r="92" spans="1:4" x14ac:dyDescent="0.25">
      <c r="A92" t="s">
        <v>1172</v>
      </c>
      <c r="B92" t="s">
        <v>1146</v>
      </c>
      <c r="C92">
        <v>1919</v>
      </c>
      <c r="D92" t="s">
        <v>884</v>
      </c>
    </row>
    <row r="93" spans="1:4" x14ac:dyDescent="0.25">
      <c r="A93" t="s">
        <v>1173</v>
      </c>
      <c r="B93" t="s">
        <v>1150</v>
      </c>
      <c r="C93">
        <v>96368</v>
      </c>
      <c r="D93" t="s">
        <v>1065</v>
      </c>
    </row>
    <row r="94" spans="1:4" x14ac:dyDescent="0.25">
      <c r="A94" t="s">
        <v>1173</v>
      </c>
      <c r="B94" t="s">
        <v>1147</v>
      </c>
      <c r="C94">
        <v>1324</v>
      </c>
      <c r="D94" t="s">
        <v>893</v>
      </c>
    </row>
    <row r="95" spans="1:4" x14ac:dyDescent="0.25">
      <c r="A95" t="s">
        <v>1173</v>
      </c>
      <c r="B95" t="s">
        <v>1147</v>
      </c>
      <c r="C95">
        <v>233</v>
      </c>
      <c r="D95" t="s">
        <v>1106</v>
      </c>
    </row>
    <row r="96" spans="1:4" x14ac:dyDescent="0.25">
      <c r="A96" t="s">
        <v>1173</v>
      </c>
      <c r="B96" t="s">
        <v>1147</v>
      </c>
      <c r="C96">
        <v>872</v>
      </c>
      <c r="D96" t="s">
        <v>1107</v>
      </c>
    </row>
    <row r="97" spans="1:4" x14ac:dyDescent="0.25">
      <c r="A97" t="s">
        <v>1173</v>
      </c>
      <c r="B97" t="s">
        <v>1146</v>
      </c>
      <c r="C97">
        <v>76</v>
      </c>
      <c r="D97" t="s">
        <v>77</v>
      </c>
    </row>
    <row r="98" spans="1:4" x14ac:dyDescent="0.25">
      <c r="A98" t="s">
        <v>1173</v>
      </c>
      <c r="B98" t="s">
        <v>1146</v>
      </c>
      <c r="C98">
        <v>136</v>
      </c>
      <c r="D98" t="s">
        <v>79</v>
      </c>
    </row>
    <row r="99" spans="1:4" x14ac:dyDescent="0.25">
      <c r="A99" t="s">
        <v>1173</v>
      </c>
      <c r="B99" t="s">
        <v>1146</v>
      </c>
      <c r="C99">
        <v>293</v>
      </c>
      <c r="D99" t="s">
        <v>203</v>
      </c>
    </row>
    <row r="100" spans="1:4" x14ac:dyDescent="0.25">
      <c r="A100" t="s">
        <v>1173</v>
      </c>
      <c r="B100" t="s">
        <v>1146</v>
      </c>
      <c r="C100">
        <v>2350</v>
      </c>
      <c r="D100" t="s">
        <v>652</v>
      </c>
    </row>
    <row r="101" spans="1:4" x14ac:dyDescent="0.25">
      <c r="A101" t="s">
        <v>1173</v>
      </c>
      <c r="B101" t="s">
        <v>1146</v>
      </c>
      <c r="C101">
        <v>18197</v>
      </c>
      <c r="D101" t="s">
        <v>654</v>
      </c>
    </row>
    <row r="102" spans="1:4" x14ac:dyDescent="0.25">
      <c r="A102" t="s">
        <v>1173</v>
      </c>
      <c r="B102" t="s">
        <v>1146</v>
      </c>
      <c r="C102">
        <v>75760</v>
      </c>
      <c r="D102" t="s">
        <v>655</v>
      </c>
    </row>
    <row r="103" spans="1:4" x14ac:dyDescent="0.25">
      <c r="A103" t="s">
        <v>1173</v>
      </c>
      <c r="B103" t="s">
        <v>1146</v>
      </c>
      <c r="C103">
        <v>94821</v>
      </c>
      <c r="D103" t="s">
        <v>656</v>
      </c>
    </row>
    <row r="104" spans="1:4" x14ac:dyDescent="0.25">
      <c r="A104" t="s">
        <v>1173</v>
      </c>
      <c r="B104" t="s">
        <v>1146</v>
      </c>
      <c r="C104">
        <v>7633</v>
      </c>
      <c r="D104" t="s">
        <v>657</v>
      </c>
    </row>
    <row r="105" spans="1:4" x14ac:dyDescent="0.25">
      <c r="A105" t="s">
        <v>1173</v>
      </c>
      <c r="B105" t="s">
        <v>1146</v>
      </c>
      <c r="C105">
        <v>3898</v>
      </c>
      <c r="D105" t="s">
        <v>659</v>
      </c>
    </row>
    <row r="106" spans="1:4" x14ac:dyDescent="0.25">
      <c r="A106" t="s">
        <v>1173</v>
      </c>
      <c r="B106" t="s">
        <v>1146</v>
      </c>
      <c r="C106">
        <v>4302</v>
      </c>
      <c r="D106" t="s">
        <v>660</v>
      </c>
    </row>
    <row r="107" spans="1:4" x14ac:dyDescent="0.25">
      <c r="A107" t="s">
        <v>1173</v>
      </c>
      <c r="B107" t="s">
        <v>1146</v>
      </c>
      <c r="C107">
        <v>1145</v>
      </c>
      <c r="D107" t="s">
        <v>661</v>
      </c>
    </row>
    <row r="108" spans="1:4" x14ac:dyDescent="0.25">
      <c r="A108" t="s">
        <v>1173</v>
      </c>
      <c r="B108" t="s">
        <v>1146</v>
      </c>
      <c r="C108">
        <v>4947</v>
      </c>
      <c r="D108" t="s">
        <v>664</v>
      </c>
    </row>
    <row r="109" spans="1:4" x14ac:dyDescent="0.25">
      <c r="A109" t="s">
        <v>1173</v>
      </c>
      <c r="B109" t="s">
        <v>1146</v>
      </c>
      <c r="C109">
        <v>21868</v>
      </c>
      <c r="D109" t="s">
        <v>665</v>
      </c>
    </row>
    <row r="110" spans="1:4" x14ac:dyDescent="0.25">
      <c r="A110" t="s">
        <v>1173</v>
      </c>
      <c r="B110" t="s">
        <v>1146</v>
      </c>
      <c r="D110" t="s">
        <v>907</v>
      </c>
    </row>
    <row r="111" spans="1:4" x14ac:dyDescent="0.25">
      <c r="A111" t="s">
        <v>1187</v>
      </c>
      <c r="B111" t="s">
        <v>1146</v>
      </c>
      <c r="C111">
        <v>44684</v>
      </c>
      <c r="D111" t="s">
        <v>910</v>
      </c>
    </row>
    <row r="112" spans="1:4" x14ac:dyDescent="0.25">
      <c r="A112" t="s">
        <v>1187</v>
      </c>
      <c r="B112" t="s">
        <v>1146</v>
      </c>
      <c r="C112">
        <v>45673</v>
      </c>
      <c r="D112" t="s">
        <v>1057</v>
      </c>
    </row>
    <row r="113" spans="1:4" x14ac:dyDescent="0.25">
      <c r="A113" t="s">
        <v>1190</v>
      </c>
      <c r="B113" t="s">
        <v>1146</v>
      </c>
      <c r="C113">
        <v>744</v>
      </c>
      <c r="D113" t="s">
        <v>1064</v>
      </c>
    </row>
    <row r="114" spans="1:4" x14ac:dyDescent="0.25">
      <c r="A114" t="s">
        <v>1174</v>
      </c>
      <c r="B114" t="s">
        <v>1146</v>
      </c>
      <c r="C114">
        <v>490</v>
      </c>
      <c r="D114" t="s">
        <v>93</v>
      </c>
    </row>
    <row r="115" spans="1:4" x14ac:dyDescent="0.25">
      <c r="A115" t="s">
        <v>1174</v>
      </c>
      <c r="B115" t="s">
        <v>1146</v>
      </c>
      <c r="C115">
        <v>425</v>
      </c>
      <c r="D115" t="s">
        <v>94</v>
      </c>
    </row>
    <row r="116" spans="1:4" x14ac:dyDescent="0.25">
      <c r="A116" t="s">
        <v>1174</v>
      </c>
      <c r="B116" t="s">
        <v>1146</v>
      </c>
      <c r="C116">
        <v>55</v>
      </c>
      <c r="D116" t="s">
        <v>95</v>
      </c>
    </row>
    <row r="117" spans="1:4" x14ac:dyDescent="0.25">
      <c r="A117" t="s">
        <v>1174</v>
      </c>
      <c r="B117" t="s">
        <v>1146</v>
      </c>
      <c r="C117">
        <v>2896</v>
      </c>
      <c r="D117" t="s">
        <v>96</v>
      </c>
    </row>
    <row r="118" spans="1:4" x14ac:dyDescent="0.25">
      <c r="A118" t="s">
        <v>1174</v>
      </c>
      <c r="B118" t="s">
        <v>1146</v>
      </c>
      <c r="C118">
        <v>6544</v>
      </c>
      <c r="D118" t="s">
        <v>97</v>
      </c>
    </row>
    <row r="119" spans="1:4" x14ac:dyDescent="0.25">
      <c r="A119" t="s">
        <v>1174</v>
      </c>
      <c r="B119" t="s">
        <v>1146</v>
      </c>
      <c r="C119">
        <v>10720</v>
      </c>
      <c r="D119" t="s">
        <v>98</v>
      </c>
    </row>
    <row r="120" spans="1:4" x14ac:dyDescent="0.25">
      <c r="A120" t="s">
        <v>1174</v>
      </c>
      <c r="B120" t="s">
        <v>1146</v>
      </c>
      <c r="C120">
        <v>361</v>
      </c>
      <c r="D120" t="s">
        <v>99</v>
      </c>
    </row>
    <row r="121" spans="1:4" x14ac:dyDescent="0.25">
      <c r="A121" t="s">
        <v>1174</v>
      </c>
      <c r="B121" t="s">
        <v>1146</v>
      </c>
      <c r="C121">
        <v>1705</v>
      </c>
      <c r="D121" t="s">
        <v>100</v>
      </c>
    </row>
    <row r="122" spans="1:4" x14ac:dyDescent="0.25">
      <c r="A122" t="s">
        <v>1174</v>
      </c>
      <c r="B122" t="s">
        <v>1146</v>
      </c>
      <c r="C122">
        <v>2135</v>
      </c>
      <c r="D122" t="s">
        <v>101</v>
      </c>
    </row>
    <row r="123" spans="1:4" x14ac:dyDescent="0.25">
      <c r="A123" t="s">
        <v>1174</v>
      </c>
      <c r="B123" t="s">
        <v>1146</v>
      </c>
      <c r="C123">
        <v>4632</v>
      </c>
      <c r="D123" t="s">
        <v>151</v>
      </c>
    </row>
    <row r="124" spans="1:4" x14ac:dyDescent="0.25">
      <c r="A124" t="s">
        <v>1174</v>
      </c>
      <c r="B124" t="s">
        <v>1146</v>
      </c>
      <c r="C124">
        <v>68</v>
      </c>
      <c r="D124" t="s">
        <v>152</v>
      </c>
    </row>
    <row r="125" spans="1:4" x14ac:dyDescent="0.25">
      <c r="A125" t="s">
        <v>1174</v>
      </c>
      <c r="B125" t="s">
        <v>1146</v>
      </c>
      <c r="C125">
        <v>4820</v>
      </c>
      <c r="D125" t="s">
        <v>1126</v>
      </c>
    </row>
    <row r="126" spans="1:4" x14ac:dyDescent="0.25">
      <c r="A126" t="s">
        <v>1174</v>
      </c>
      <c r="B126" t="s">
        <v>1146</v>
      </c>
      <c r="C126">
        <v>668</v>
      </c>
      <c r="D126" t="s">
        <v>1127</v>
      </c>
    </row>
    <row r="127" spans="1:4" x14ac:dyDescent="0.25">
      <c r="A127" t="s">
        <v>1154</v>
      </c>
      <c r="B127" t="s">
        <v>1146</v>
      </c>
      <c r="C127">
        <v>14087</v>
      </c>
      <c r="D127" t="s">
        <v>2</v>
      </c>
    </row>
    <row r="128" spans="1:4" x14ac:dyDescent="0.25">
      <c r="A128" t="s">
        <v>1154</v>
      </c>
      <c r="B128" t="s">
        <v>1146</v>
      </c>
      <c r="C128">
        <v>2055</v>
      </c>
      <c r="D128" t="s">
        <v>80</v>
      </c>
    </row>
    <row r="129" spans="1:4" x14ac:dyDescent="0.25">
      <c r="A129" t="s">
        <v>1154</v>
      </c>
      <c r="B129" t="s">
        <v>1146</v>
      </c>
      <c r="C129">
        <v>7294</v>
      </c>
      <c r="D129" t="s">
        <v>81</v>
      </c>
    </row>
    <row r="130" spans="1:4" x14ac:dyDescent="0.25">
      <c r="A130" t="s">
        <v>1154</v>
      </c>
      <c r="B130" t="s">
        <v>1146</v>
      </c>
      <c r="C130">
        <v>3679</v>
      </c>
      <c r="D130" t="s">
        <v>136</v>
      </c>
    </row>
    <row r="131" spans="1:4" x14ac:dyDescent="0.25">
      <c r="A131" t="s">
        <v>1154</v>
      </c>
      <c r="B131" t="s">
        <v>1146</v>
      </c>
      <c r="C131">
        <v>10715</v>
      </c>
      <c r="D131" t="s">
        <v>137</v>
      </c>
    </row>
    <row r="132" spans="1:4" x14ac:dyDescent="0.25">
      <c r="A132" t="s">
        <v>1154</v>
      </c>
      <c r="B132" t="s">
        <v>1146</v>
      </c>
      <c r="C132">
        <v>2017</v>
      </c>
      <c r="D132" t="s">
        <v>138</v>
      </c>
    </row>
    <row r="133" spans="1:4" x14ac:dyDescent="0.25">
      <c r="A133" t="s">
        <v>1154</v>
      </c>
      <c r="B133" t="s">
        <v>1146</v>
      </c>
      <c r="C133">
        <v>548</v>
      </c>
      <c r="D133" t="s">
        <v>139</v>
      </c>
    </row>
    <row r="134" spans="1:4" x14ac:dyDescent="0.25">
      <c r="A134" t="s">
        <v>1154</v>
      </c>
      <c r="B134" t="s">
        <v>1146</v>
      </c>
      <c r="C134">
        <v>525</v>
      </c>
      <c r="D134" t="s">
        <v>140</v>
      </c>
    </row>
    <row r="135" spans="1:4" x14ac:dyDescent="0.25">
      <c r="A135" t="s">
        <v>1154</v>
      </c>
      <c r="B135" t="s">
        <v>1146</v>
      </c>
      <c r="C135">
        <v>900</v>
      </c>
      <c r="D135" t="s">
        <v>141</v>
      </c>
    </row>
    <row r="136" spans="1:4" x14ac:dyDescent="0.25">
      <c r="A136" t="s">
        <v>1154</v>
      </c>
      <c r="B136" t="s">
        <v>1146</v>
      </c>
      <c r="C136">
        <v>3470</v>
      </c>
      <c r="D136" t="s">
        <v>150</v>
      </c>
    </row>
    <row r="137" spans="1:4" x14ac:dyDescent="0.25">
      <c r="A137" t="s">
        <v>1154</v>
      </c>
      <c r="B137" t="s">
        <v>1146</v>
      </c>
      <c r="C137">
        <v>925</v>
      </c>
      <c r="D137" t="s">
        <v>162</v>
      </c>
    </row>
    <row r="138" spans="1:4" x14ac:dyDescent="0.25">
      <c r="A138" t="s">
        <v>1154</v>
      </c>
      <c r="B138" t="s">
        <v>1146</v>
      </c>
      <c r="C138">
        <v>367</v>
      </c>
      <c r="D138" t="s">
        <v>163</v>
      </c>
    </row>
    <row r="139" spans="1:4" x14ac:dyDescent="0.25">
      <c r="A139" t="s">
        <v>1154</v>
      </c>
      <c r="B139" t="s">
        <v>1146</v>
      </c>
      <c r="C139">
        <v>1324</v>
      </c>
      <c r="D139" t="s">
        <v>166</v>
      </c>
    </row>
    <row r="140" spans="1:4" x14ac:dyDescent="0.25">
      <c r="A140" t="s">
        <v>1154</v>
      </c>
      <c r="B140" t="s">
        <v>1146</v>
      </c>
      <c r="C140">
        <v>265</v>
      </c>
      <c r="D140" t="s">
        <v>169</v>
      </c>
    </row>
    <row r="141" spans="1:4" x14ac:dyDescent="0.25">
      <c r="A141" t="s">
        <v>1154</v>
      </c>
      <c r="B141" t="s">
        <v>1146</v>
      </c>
      <c r="C141">
        <v>128</v>
      </c>
      <c r="D141" t="s">
        <v>411</v>
      </c>
    </row>
    <row r="142" spans="1:4" x14ac:dyDescent="0.25">
      <c r="A142" t="s">
        <v>1154</v>
      </c>
      <c r="B142" t="s">
        <v>1146</v>
      </c>
      <c r="C142">
        <v>759</v>
      </c>
      <c r="D142" t="s">
        <v>658</v>
      </c>
    </row>
    <row r="143" spans="1:4" x14ac:dyDescent="0.25">
      <c r="A143" t="s">
        <v>1154</v>
      </c>
      <c r="B143" t="s">
        <v>1146</v>
      </c>
      <c r="C143">
        <v>448</v>
      </c>
      <c r="D143" t="s">
        <v>929</v>
      </c>
    </row>
    <row r="144" spans="1:4" x14ac:dyDescent="0.25">
      <c r="A144" t="s">
        <v>1154</v>
      </c>
      <c r="B144" t="s">
        <v>1146</v>
      </c>
      <c r="C144">
        <v>7575</v>
      </c>
      <c r="D144" t="s">
        <v>930</v>
      </c>
    </row>
    <row r="145" spans="1:4" x14ac:dyDescent="0.25">
      <c r="A145" t="s">
        <v>1154</v>
      </c>
      <c r="B145" t="s">
        <v>1146</v>
      </c>
      <c r="C145">
        <v>345</v>
      </c>
      <c r="D145" t="s">
        <v>931</v>
      </c>
    </row>
    <row r="146" spans="1:4" x14ac:dyDescent="0.25">
      <c r="A146" t="s">
        <v>1154</v>
      </c>
      <c r="B146" t="s">
        <v>1146</v>
      </c>
      <c r="C146">
        <v>302</v>
      </c>
      <c r="D146" t="s">
        <v>1142</v>
      </c>
    </row>
    <row r="147" spans="1:4" x14ac:dyDescent="0.25">
      <c r="A147" t="s">
        <v>1154</v>
      </c>
      <c r="B147" t="s">
        <v>1146</v>
      </c>
      <c r="C147">
        <v>6608</v>
      </c>
      <c r="D147" t="s">
        <v>1143</v>
      </c>
    </row>
    <row r="148" spans="1:4" x14ac:dyDescent="0.25">
      <c r="A148" t="s">
        <v>1177</v>
      </c>
      <c r="B148" t="s">
        <v>1146</v>
      </c>
      <c r="C148">
        <v>371</v>
      </c>
      <c r="D148" t="s">
        <v>146</v>
      </c>
    </row>
    <row r="149" spans="1:4" x14ac:dyDescent="0.25">
      <c r="A149" t="s">
        <v>1177</v>
      </c>
      <c r="B149" t="s">
        <v>1146</v>
      </c>
      <c r="C149">
        <v>557</v>
      </c>
      <c r="D149" t="s">
        <v>164</v>
      </c>
    </row>
    <row r="150" spans="1:4" x14ac:dyDescent="0.25">
      <c r="A150" t="s">
        <v>1177</v>
      </c>
      <c r="B150" t="s">
        <v>1146</v>
      </c>
      <c r="C150">
        <v>66</v>
      </c>
      <c r="D150" t="s">
        <v>1058</v>
      </c>
    </row>
    <row r="151" spans="1:4" x14ac:dyDescent="0.25">
      <c r="A151" t="s">
        <v>1168</v>
      </c>
      <c r="B151" t="s">
        <v>1146</v>
      </c>
      <c r="C151">
        <v>21</v>
      </c>
      <c r="D151" t="s">
        <v>41</v>
      </c>
    </row>
    <row r="152" spans="1:4" x14ac:dyDescent="0.25">
      <c r="A152" t="s">
        <v>1168</v>
      </c>
      <c r="B152" t="s">
        <v>1146</v>
      </c>
      <c r="C152">
        <v>13344</v>
      </c>
      <c r="D152" t="s">
        <v>42</v>
      </c>
    </row>
    <row r="153" spans="1:4" x14ac:dyDescent="0.25">
      <c r="A153" t="s">
        <v>1168</v>
      </c>
      <c r="B153" t="s">
        <v>1146</v>
      </c>
      <c r="C153">
        <v>174</v>
      </c>
      <c r="D153" t="s">
        <v>504</v>
      </c>
    </row>
    <row r="154" spans="1:4" x14ac:dyDescent="0.25">
      <c r="A154" t="s">
        <v>1168</v>
      </c>
      <c r="B154" t="s">
        <v>1146</v>
      </c>
      <c r="C154">
        <v>228</v>
      </c>
      <c r="D154" t="s">
        <v>863</v>
      </c>
    </row>
    <row r="155" spans="1:4" x14ac:dyDescent="0.25">
      <c r="A155" t="s">
        <v>1168</v>
      </c>
      <c r="B155" t="s">
        <v>1146</v>
      </c>
      <c r="C155">
        <v>369</v>
      </c>
      <c r="D155" t="s">
        <v>864</v>
      </c>
    </row>
    <row r="156" spans="1:4" x14ac:dyDescent="0.25">
      <c r="A156" t="s">
        <v>1168</v>
      </c>
      <c r="B156" t="s">
        <v>1146</v>
      </c>
      <c r="C156">
        <v>1124</v>
      </c>
      <c r="D156" t="s">
        <v>1067</v>
      </c>
    </row>
    <row r="157" spans="1:4" x14ac:dyDescent="0.25">
      <c r="A157" t="s">
        <v>1168</v>
      </c>
      <c r="B157" t="s">
        <v>1146</v>
      </c>
      <c r="C157">
        <v>63</v>
      </c>
      <c r="D157" t="s">
        <v>1085</v>
      </c>
    </row>
    <row r="158" spans="1:4" x14ac:dyDescent="0.25">
      <c r="A158" t="s">
        <v>1168</v>
      </c>
      <c r="B158" t="s">
        <v>1146</v>
      </c>
      <c r="C158">
        <v>108</v>
      </c>
      <c r="D158" t="s">
        <v>1088</v>
      </c>
    </row>
    <row r="159" spans="1:4" x14ac:dyDescent="0.25">
      <c r="A159" t="s">
        <v>1168</v>
      </c>
      <c r="B159" t="s">
        <v>1148</v>
      </c>
      <c r="C159">
        <v>175</v>
      </c>
      <c r="D159" t="s">
        <v>885</v>
      </c>
    </row>
    <row r="160" spans="1:4" x14ac:dyDescent="0.25">
      <c r="A160" t="s">
        <v>1175</v>
      </c>
      <c r="B160" t="s">
        <v>1146</v>
      </c>
      <c r="C160">
        <v>119</v>
      </c>
      <c r="D160" t="s">
        <v>122</v>
      </c>
    </row>
    <row r="161" spans="1:4" x14ac:dyDescent="0.25">
      <c r="A161" t="s">
        <v>1175</v>
      </c>
      <c r="B161" t="s">
        <v>1146</v>
      </c>
      <c r="C161">
        <v>31</v>
      </c>
      <c r="D161" t="s">
        <v>123</v>
      </c>
    </row>
    <row r="162" spans="1:4" x14ac:dyDescent="0.25">
      <c r="A162" t="s">
        <v>1175</v>
      </c>
      <c r="B162" t="s">
        <v>1146</v>
      </c>
      <c r="C162">
        <v>35</v>
      </c>
      <c r="D162" t="s">
        <v>124</v>
      </c>
    </row>
    <row r="163" spans="1:4" x14ac:dyDescent="0.25">
      <c r="A163" t="s">
        <v>1175</v>
      </c>
      <c r="B163" t="s">
        <v>1146</v>
      </c>
      <c r="C163">
        <v>594</v>
      </c>
      <c r="D163" t="s">
        <v>125</v>
      </c>
    </row>
    <row r="164" spans="1:4" x14ac:dyDescent="0.25">
      <c r="A164" t="s">
        <v>1175</v>
      </c>
      <c r="B164" t="s">
        <v>1146</v>
      </c>
      <c r="C164">
        <v>41</v>
      </c>
      <c r="D164" t="s">
        <v>126</v>
      </c>
    </row>
    <row r="165" spans="1:4" x14ac:dyDescent="0.25">
      <c r="A165" t="s">
        <v>1175</v>
      </c>
      <c r="B165" t="s">
        <v>1146</v>
      </c>
      <c r="C165">
        <v>972</v>
      </c>
      <c r="D165" t="s">
        <v>127</v>
      </c>
    </row>
    <row r="166" spans="1:4" x14ac:dyDescent="0.25">
      <c r="A166" t="s">
        <v>1175</v>
      </c>
      <c r="B166" t="s">
        <v>1146</v>
      </c>
      <c r="C166">
        <v>288</v>
      </c>
      <c r="D166" t="s">
        <v>128</v>
      </c>
    </row>
    <row r="167" spans="1:4" x14ac:dyDescent="0.25">
      <c r="A167" t="s">
        <v>1180</v>
      </c>
      <c r="B167" t="s">
        <v>1146</v>
      </c>
      <c r="C167">
        <v>292</v>
      </c>
      <c r="D167" t="s">
        <v>197</v>
      </c>
    </row>
    <row r="168" spans="1:4" x14ac:dyDescent="0.25">
      <c r="A168" t="s">
        <v>1180</v>
      </c>
      <c r="B168" t="s">
        <v>1146</v>
      </c>
      <c r="C168">
        <v>351</v>
      </c>
      <c r="D168" t="s">
        <v>695</v>
      </c>
    </row>
    <row r="169" spans="1:4" x14ac:dyDescent="0.25">
      <c r="A169" t="s">
        <v>1181</v>
      </c>
      <c r="B169" t="s">
        <v>1150</v>
      </c>
      <c r="C169">
        <v>3237</v>
      </c>
      <c r="D169" t="s">
        <v>641</v>
      </c>
    </row>
    <row r="170" spans="1:4" x14ac:dyDescent="0.25">
      <c r="A170" t="s">
        <v>1181</v>
      </c>
      <c r="B170" t="s">
        <v>1150</v>
      </c>
      <c r="C170">
        <v>32971</v>
      </c>
      <c r="D170" t="s">
        <v>642</v>
      </c>
    </row>
    <row r="171" spans="1:4" x14ac:dyDescent="0.25">
      <c r="A171" t="s">
        <v>1181</v>
      </c>
      <c r="B171" t="s">
        <v>1146</v>
      </c>
      <c r="C171">
        <v>321</v>
      </c>
      <c r="D171" t="s">
        <v>269</v>
      </c>
    </row>
    <row r="172" spans="1:4" x14ac:dyDescent="0.25">
      <c r="A172" t="s">
        <v>1181</v>
      </c>
      <c r="B172" t="s">
        <v>1146</v>
      </c>
      <c r="C172">
        <v>8217</v>
      </c>
      <c r="D172" t="s">
        <v>272</v>
      </c>
    </row>
    <row r="173" spans="1:4" x14ac:dyDescent="0.25">
      <c r="A173" t="s">
        <v>1181</v>
      </c>
      <c r="B173" t="s">
        <v>1146</v>
      </c>
      <c r="C173">
        <v>575</v>
      </c>
      <c r="D173" t="s">
        <v>352</v>
      </c>
    </row>
    <row r="174" spans="1:4" x14ac:dyDescent="0.25">
      <c r="A174" t="s">
        <v>1181</v>
      </c>
      <c r="B174" t="s">
        <v>1146</v>
      </c>
      <c r="C174">
        <v>3749</v>
      </c>
      <c r="D174" t="s">
        <v>377</v>
      </c>
    </row>
    <row r="175" spans="1:4" x14ac:dyDescent="0.25">
      <c r="A175" t="s">
        <v>1181</v>
      </c>
      <c r="B175" t="s">
        <v>1146</v>
      </c>
      <c r="C175">
        <v>3898</v>
      </c>
      <c r="D175" t="s">
        <v>381</v>
      </c>
    </row>
    <row r="176" spans="1:4" x14ac:dyDescent="0.25">
      <c r="A176" t="s">
        <v>1181</v>
      </c>
      <c r="B176" t="s">
        <v>1146</v>
      </c>
      <c r="C176">
        <v>103</v>
      </c>
      <c r="D176" t="s">
        <v>494</v>
      </c>
    </row>
    <row r="177" spans="1:4" x14ac:dyDescent="0.25">
      <c r="A177" t="s">
        <v>1181</v>
      </c>
      <c r="B177" t="s">
        <v>1146</v>
      </c>
      <c r="C177">
        <v>520</v>
      </c>
      <c r="D177" t="s">
        <v>604</v>
      </c>
    </row>
    <row r="178" spans="1:4" x14ac:dyDescent="0.25">
      <c r="A178" t="s">
        <v>1181</v>
      </c>
      <c r="B178" t="s">
        <v>1146</v>
      </c>
      <c r="C178">
        <v>29</v>
      </c>
      <c r="D178" t="s">
        <v>623</v>
      </c>
    </row>
    <row r="179" spans="1:4" x14ac:dyDescent="0.25">
      <c r="A179" t="s">
        <v>1181</v>
      </c>
      <c r="B179" t="s">
        <v>1146</v>
      </c>
      <c r="C179">
        <v>47401</v>
      </c>
      <c r="D179" t="s">
        <v>626</v>
      </c>
    </row>
    <row r="180" spans="1:4" x14ac:dyDescent="0.25">
      <c r="A180" t="s">
        <v>1181</v>
      </c>
      <c r="B180" t="s">
        <v>1146</v>
      </c>
      <c r="C180">
        <v>199</v>
      </c>
      <c r="D180" t="s">
        <v>671</v>
      </c>
    </row>
    <row r="181" spans="1:4" x14ac:dyDescent="0.25">
      <c r="A181" t="s">
        <v>1181</v>
      </c>
      <c r="B181" t="s">
        <v>1146</v>
      </c>
      <c r="C181">
        <v>80</v>
      </c>
      <c r="D181" t="s">
        <v>672</v>
      </c>
    </row>
    <row r="182" spans="1:4" x14ac:dyDescent="0.25">
      <c r="A182" t="s">
        <v>1181</v>
      </c>
      <c r="B182" t="s">
        <v>1146</v>
      </c>
      <c r="C182">
        <v>10970</v>
      </c>
      <c r="D182" t="s">
        <v>718</v>
      </c>
    </row>
    <row r="183" spans="1:4" x14ac:dyDescent="0.25">
      <c r="A183" t="s">
        <v>1181</v>
      </c>
      <c r="B183" t="s">
        <v>1146</v>
      </c>
      <c r="C183">
        <v>44</v>
      </c>
      <c r="D183" t="s">
        <v>1028</v>
      </c>
    </row>
    <row r="184" spans="1:4" x14ac:dyDescent="0.25">
      <c r="A184" t="s">
        <v>1181</v>
      </c>
      <c r="B184" t="s">
        <v>1146</v>
      </c>
      <c r="C184">
        <v>362</v>
      </c>
      <c r="D184" t="s">
        <v>1145</v>
      </c>
    </row>
    <row r="185" spans="1:4" x14ac:dyDescent="0.25">
      <c r="A185" t="s">
        <v>1191</v>
      </c>
      <c r="B185" t="s">
        <v>1146</v>
      </c>
      <c r="D185" t="s">
        <v>1151</v>
      </c>
    </row>
    <row r="186" spans="1:4" x14ac:dyDescent="0.25">
      <c r="A186" t="s">
        <v>1160</v>
      </c>
      <c r="B186" t="s">
        <v>1150</v>
      </c>
      <c r="C186">
        <v>86</v>
      </c>
      <c r="D186" t="s">
        <v>34</v>
      </c>
    </row>
    <row r="187" spans="1:4" x14ac:dyDescent="0.25">
      <c r="A187" t="s">
        <v>1160</v>
      </c>
      <c r="B187" t="s">
        <v>1150</v>
      </c>
      <c r="C187">
        <v>5805</v>
      </c>
      <c r="D187" t="s">
        <v>158</v>
      </c>
    </row>
    <row r="188" spans="1:4" x14ac:dyDescent="0.25">
      <c r="A188" t="s">
        <v>1160</v>
      </c>
      <c r="B188" t="s">
        <v>1150</v>
      </c>
      <c r="C188">
        <v>112</v>
      </c>
      <c r="D188" t="s">
        <v>222</v>
      </c>
    </row>
    <row r="189" spans="1:4" x14ac:dyDescent="0.25">
      <c r="A189" t="s">
        <v>1160</v>
      </c>
      <c r="B189" t="s">
        <v>1150</v>
      </c>
      <c r="C189">
        <v>97</v>
      </c>
      <c r="D189" t="s">
        <v>267</v>
      </c>
    </row>
    <row r="190" spans="1:4" x14ac:dyDescent="0.25">
      <c r="A190" t="s">
        <v>1160</v>
      </c>
      <c r="B190" t="s">
        <v>1150</v>
      </c>
      <c r="C190">
        <v>49</v>
      </c>
      <c r="D190" t="s">
        <v>308</v>
      </c>
    </row>
    <row r="191" spans="1:4" x14ac:dyDescent="0.25">
      <c r="A191" t="s">
        <v>1160</v>
      </c>
      <c r="B191" t="s">
        <v>1150</v>
      </c>
      <c r="C191">
        <v>229</v>
      </c>
      <c r="D191" t="s">
        <v>316</v>
      </c>
    </row>
    <row r="192" spans="1:4" x14ac:dyDescent="0.25">
      <c r="A192" t="s">
        <v>1160</v>
      </c>
      <c r="B192" t="s">
        <v>1150</v>
      </c>
      <c r="C192">
        <v>14</v>
      </c>
      <c r="D192" t="s">
        <v>345</v>
      </c>
    </row>
    <row r="193" spans="1:4" x14ac:dyDescent="0.25">
      <c r="A193" t="s">
        <v>1160</v>
      </c>
      <c r="B193" t="s">
        <v>1150</v>
      </c>
      <c r="C193">
        <v>1912</v>
      </c>
      <c r="D193" t="s">
        <v>426</v>
      </c>
    </row>
    <row r="194" spans="1:4" x14ac:dyDescent="0.25">
      <c r="A194" t="s">
        <v>1160</v>
      </c>
      <c r="B194" t="s">
        <v>1150</v>
      </c>
      <c r="C194">
        <v>79</v>
      </c>
      <c r="D194" t="s">
        <v>467</v>
      </c>
    </row>
    <row r="195" spans="1:4" x14ac:dyDescent="0.25">
      <c r="A195" t="s">
        <v>1160</v>
      </c>
      <c r="B195" t="s">
        <v>1150</v>
      </c>
      <c r="C195">
        <v>47</v>
      </c>
      <c r="D195" t="s">
        <v>476</v>
      </c>
    </row>
    <row r="196" spans="1:4" x14ac:dyDescent="0.25">
      <c r="A196" t="s">
        <v>1160</v>
      </c>
      <c r="B196" t="s">
        <v>1150</v>
      </c>
      <c r="C196">
        <v>49</v>
      </c>
      <c r="D196" t="s">
        <v>502</v>
      </c>
    </row>
    <row r="197" spans="1:4" x14ac:dyDescent="0.25">
      <c r="A197" t="s">
        <v>1160</v>
      </c>
      <c r="B197" t="s">
        <v>1150</v>
      </c>
      <c r="C197">
        <v>2850</v>
      </c>
      <c r="D197" t="s">
        <v>525</v>
      </c>
    </row>
    <row r="198" spans="1:4" x14ac:dyDescent="0.25">
      <c r="A198" t="s">
        <v>1160</v>
      </c>
      <c r="B198" t="s">
        <v>1150</v>
      </c>
      <c r="C198">
        <v>73</v>
      </c>
      <c r="D198" t="s">
        <v>527</v>
      </c>
    </row>
    <row r="199" spans="1:4" x14ac:dyDescent="0.25">
      <c r="A199" t="s">
        <v>1160</v>
      </c>
      <c r="B199" t="s">
        <v>1150</v>
      </c>
      <c r="C199">
        <v>24</v>
      </c>
      <c r="D199" t="s">
        <v>545</v>
      </c>
    </row>
    <row r="200" spans="1:4" x14ac:dyDescent="0.25">
      <c r="A200" t="s">
        <v>1160</v>
      </c>
      <c r="B200" t="s">
        <v>1150</v>
      </c>
      <c r="C200">
        <v>307</v>
      </c>
      <c r="D200" t="s">
        <v>575</v>
      </c>
    </row>
    <row r="201" spans="1:4" x14ac:dyDescent="0.25">
      <c r="A201" t="s">
        <v>1160</v>
      </c>
      <c r="B201" t="s">
        <v>1150</v>
      </c>
      <c r="C201">
        <v>2727</v>
      </c>
      <c r="D201" t="s">
        <v>643</v>
      </c>
    </row>
    <row r="202" spans="1:4" x14ac:dyDescent="0.25">
      <c r="A202" t="s">
        <v>1160</v>
      </c>
      <c r="B202" t="s">
        <v>1150</v>
      </c>
      <c r="C202">
        <v>111</v>
      </c>
      <c r="D202" t="s">
        <v>674</v>
      </c>
    </row>
    <row r="203" spans="1:4" x14ac:dyDescent="0.25">
      <c r="A203" t="s">
        <v>1160</v>
      </c>
      <c r="B203" t="s">
        <v>1150</v>
      </c>
      <c r="C203">
        <v>12871</v>
      </c>
      <c r="D203" t="s">
        <v>677</v>
      </c>
    </row>
    <row r="204" spans="1:4" x14ac:dyDescent="0.25">
      <c r="A204" t="s">
        <v>1160</v>
      </c>
      <c r="B204" t="s">
        <v>1150</v>
      </c>
      <c r="C204">
        <v>67</v>
      </c>
      <c r="D204" t="s">
        <v>682</v>
      </c>
    </row>
    <row r="205" spans="1:4" x14ac:dyDescent="0.25">
      <c r="A205" t="s">
        <v>1160</v>
      </c>
      <c r="B205" t="s">
        <v>1150</v>
      </c>
      <c r="C205">
        <v>220</v>
      </c>
      <c r="D205" t="s">
        <v>749</v>
      </c>
    </row>
    <row r="206" spans="1:4" x14ac:dyDescent="0.25">
      <c r="A206" t="s">
        <v>1160</v>
      </c>
      <c r="B206" t="s">
        <v>1150</v>
      </c>
      <c r="C206">
        <v>315</v>
      </c>
      <c r="D206" t="s">
        <v>783</v>
      </c>
    </row>
    <row r="207" spans="1:4" x14ac:dyDescent="0.25">
      <c r="A207" t="s">
        <v>1160</v>
      </c>
      <c r="B207" t="s">
        <v>1150</v>
      </c>
      <c r="C207">
        <v>53</v>
      </c>
      <c r="D207" t="s">
        <v>784</v>
      </c>
    </row>
    <row r="208" spans="1:4" x14ac:dyDescent="0.25">
      <c r="A208" t="s">
        <v>1160</v>
      </c>
      <c r="B208" t="s">
        <v>1150</v>
      </c>
      <c r="C208">
        <v>69</v>
      </c>
      <c r="D208" t="s">
        <v>785</v>
      </c>
    </row>
    <row r="209" spans="1:4" x14ac:dyDescent="0.25">
      <c r="A209" t="s">
        <v>1160</v>
      </c>
      <c r="B209" t="s">
        <v>1150</v>
      </c>
      <c r="C209">
        <v>34</v>
      </c>
      <c r="D209" t="s">
        <v>812</v>
      </c>
    </row>
    <row r="210" spans="1:4" x14ac:dyDescent="0.25">
      <c r="A210" t="s">
        <v>1160</v>
      </c>
      <c r="B210" t="s">
        <v>1147</v>
      </c>
      <c r="C210">
        <v>340</v>
      </c>
      <c r="D210" t="s">
        <v>212</v>
      </c>
    </row>
    <row r="211" spans="1:4" x14ac:dyDescent="0.25">
      <c r="A211" t="s">
        <v>1160</v>
      </c>
      <c r="B211" t="s">
        <v>1147</v>
      </c>
      <c r="C211">
        <v>2511</v>
      </c>
      <c r="D211" t="s">
        <v>213</v>
      </c>
    </row>
    <row r="212" spans="1:4" x14ac:dyDescent="0.25">
      <c r="A212" t="s">
        <v>1160</v>
      </c>
      <c r="B212" t="s">
        <v>1147</v>
      </c>
      <c r="C212">
        <v>110</v>
      </c>
      <c r="D212" t="s">
        <v>256</v>
      </c>
    </row>
    <row r="213" spans="1:4" x14ac:dyDescent="0.25">
      <c r="A213" t="s">
        <v>1160</v>
      </c>
      <c r="B213" t="s">
        <v>1147</v>
      </c>
      <c r="C213">
        <v>114</v>
      </c>
      <c r="D213" t="s">
        <v>257</v>
      </c>
    </row>
    <row r="214" spans="1:4" x14ac:dyDescent="0.25">
      <c r="A214" t="s">
        <v>1160</v>
      </c>
      <c r="B214" t="s">
        <v>1147</v>
      </c>
      <c r="C214">
        <v>111</v>
      </c>
      <c r="D214" t="s">
        <v>258</v>
      </c>
    </row>
    <row r="215" spans="1:4" x14ac:dyDescent="0.25">
      <c r="A215" t="s">
        <v>1160</v>
      </c>
      <c r="B215" t="s">
        <v>1147</v>
      </c>
      <c r="C215">
        <v>110</v>
      </c>
      <c r="D215" t="s">
        <v>259</v>
      </c>
    </row>
    <row r="216" spans="1:4" x14ac:dyDescent="0.25">
      <c r="A216" t="s">
        <v>1160</v>
      </c>
      <c r="B216" t="s">
        <v>1147</v>
      </c>
      <c r="C216">
        <v>116</v>
      </c>
      <c r="D216" t="s">
        <v>260</v>
      </c>
    </row>
    <row r="217" spans="1:4" x14ac:dyDescent="0.25">
      <c r="A217" t="s">
        <v>1160</v>
      </c>
      <c r="B217" t="s">
        <v>1147</v>
      </c>
      <c r="C217">
        <v>81</v>
      </c>
      <c r="D217" t="s">
        <v>266</v>
      </c>
    </row>
    <row r="218" spans="1:4" x14ac:dyDescent="0.25">
      <c r="A218" t="s">
        <v>1160</v>
      </c>
      <c r="B218" t="s">
        <v>1147</v>
      </c>
      <c r="C218">
        <v>48</v>
      </c>
      <c r="D218" t="s">
        <v>386</v>
      </c>
    </row>
    <row r="219" spans="1:4" x14ac:dyDescent="0.25">
      <c r="A219" t="s">
        <v>1160</v>
      </c>
      <c r="B219" t="s">
        <v>1147</v>
      </c>
      <c r="C219">
        <v>62</v>
      </c>
      <c r="D219" t="s">
        <v>454</v>
      </c>
    </row>
    <row r="220" spans="1:4" x14ac:dyDescent="0.25">
      <c r="A220" t="s">
        <v>1160</v>
      </c>
      <c r="B220" t="s">
        <v>1147</v>
      </c>
      <c r="C220">
        <v>89</v>
      </c>
      <c r="D220" t="s">
        <v>483</v>
      </c>
    </row>
    <row r="221" spans="1:4" x14ac:dyDescent="0.25">
      <c r="A221" t="s">
        <v>1160</v>
      </c>
      <c r="B221" t="s">
        <v>1147</v>
      </c>
      <c r="C221">
        <v>283</v>
      </c>
      <c r="D221" t="s">
        <v>541</v>
      </c>
    </row>
    <row r="222" spans="1:4" x14ac:dyDescent="0.25">
      <c r="A222" t="s">
        <v>1160</v>
      </c>
      <c r="B222" t="s">
        <v>1147</v>
      </c>
      <c r="C222">
        <v>141</v>
      </c>
      <c r="D222" t="s">
        <v>544</v>
      </c>
    </row>
    <row r="223" spans="1:4" x14ac:dyDescent="0.25">
      <c r="A223" t="s">
        <v>1160</v>
      </c>
      <c r="B223" t="s">
        <v>1147</v>
      </c>
      <c r="C223">
        <v>572</v>
      </c>
      <c r="D223" t="s">
        <v>597</v>
      </c>
    </row>
    <row r="224" spans="1:4" x14ac:dyDescent="0.25">
      <c r="A224" t="s">
        <v>1160</v>
      </c>
      <c r="B224" t="s">
        <v>1147</v>
      </c>
      <c r="C224">
        <v>54</v>
      </c>
      <c r="D224" t="s">
        <v>599</v>
      </c>
    </row>
    <row r="225" spans="1:4" x14ac:dyDescent="0.25">
      <c r="A225" t="s">
        <v>1160</v>
      </c>
      <c r="B225" t="s">
        <v>1147</v>
      </c>
      <c r="C225">
        <v>118</v>
      </c>
      <c r="D225" t="s">
        <v>611</v>
      </c>
    </row>
    <row r="226" spans="1:4" x14ac:dyDescent="0.25">
      <c r="A226" t="s">
        <v>1160</v>
      </c>
      <c r="B226" t="s">
        <v>1147</v>
      </c>
      <c r="C226">
        <v>91</v>
      </c>
      <c r="D226" t="s">
        <v>614</v>
      </c>
    </row>
    <row r="227" spans="1:4" x14ac:dyDescent="0.25">
      <c r="A227" t="s">
        <v>1160</v>
      </c>
      <c r="B227" t="s">
        <v>1147</v>
      </c>
      <c r="C227">
        <v>307</v>
      </c>
      <c r="D227" t="s">
        <v>647</v>
      </c>
    </row>
    <row r="228" spans="1:4" x14ac:dyDescent="0.25">
      <c r="A228" t="s">
        <v>1160</v>
      </c>
      <c r="B228" t="s">
        <v>1147</v>
      </c>
      <c r="C228">
        <v>61</v>
      </c>
      <c r="D228" t="s">
        <v>698</v>
      </c>
    </row>
    <row r="229" spans="1:4" x14ac:dyDescent="0.25">
      <c r="A229" t="s">
        <v>1160</v>
      </c>
      <c r="B229" t="s">
        <v>1147</v>
      </c>
      <c r="C229">
        <v>1362</v>
      </c>
      <c r="D229" t="s">
        <v>700</v>
      </c>
    </row>
    <row r="230" spans="1:4" x14ac:dyDescent="0.25">
      <c r="A230" t="s">
        <v>1160</v>
      </c>
      <c r="B230" t="s">
        <v>1147</v>
      </c>
      <c r="C230">
        <v>2236</v>
      </c>
      <c r="D230" t="s">
        <v>716</v>
      </c>
    </row>
    <row r="231" spans="1:4" x14ac:dyDescent="0.25">
      <c r="A231" t="s">
        <v>1160</v>
      </c>
      <c r="B231" t="s">
        <v>1147</v>
      </c>
      <c r="C231">
        <v>1060</v>
      </c>
      <c r="D231" t="s">
        <v>719</v>
      </c>
    </row>
    <row r="232" spans="1:4" x14ac:dyDescent="0.25">
      <c r="A232" t="s">
        <v>1160</v>
      </c>
      <c r="B232" t="s">
        <v>1147</v>
      </c>
      <c r="C232">
        <v>46</v>
      </c>
      <c r="D232" t="s">
        <v>723</v>
      </c>
    </row>
    <row r="233" spans="1:4" x14ac:dyDescent="0.25">
      <c r="A233" t="s">
        <v>1160</v>
      </c>
      <c r="B233" t="s">
        <v>1147</v>
      </c>
      <c r="C233">
        <v>181</v>
      </c>
      <c r="D233" t="s">
        <v>751</v>
      </c>
    </row>
    <row r="234" spans="1:4" x14ac:dyDescent="0.25">
      <c r="A234" t="s">
        <v>1160</v>
      </c>
      <c r="B234" t="s">
        <v>1147</v>
      </c>
      <c r="C234">
        <v>90</v>
      </c>
      <c r="D234" t="s">
        <v>752</v>
      </c>
    </row>
    <row r="235" spans="1:4" x14ac:dyDescent="0.25">
      <c r="A235" t="s">
        <v>1160</v>
      </c>
      <c r="B235" t="s">
        <v>1147</v>
      </c>
      <c r="C235">
        <v>37</v>
      </c>
      <c r="D235" t="s">
        <v>754</v>
      </c>
    </row>
    <row r="236" spans="1:4" x14ac:dyDescent="0.25">
      <c r="A236" t="s">
        <v>1160</v>
      </c>
      <c r="B236" t="s">
        <v>1147</v>
      </c>
      <c r="C236">
        <v>2266</v>
      </c>
      <c r="D236" t="s">
        <v>801</v>
      </c>
    </row>
    <row r="237" spans="1:4" x14ac:dyDescent="0.25">
      <c r="A237" t="s">
        <v>1160</v>
      </c>
      <c r="B237" t="s">
        <v>1146</v>
      </c>
      <c r="C237">
        <v>22</v>
      </c>
      <c r="D237" t="s">
        <v>19</v>
      </c>
    </row>
    <row r="238" spans="1:4" x14ac:dyDescent="0.25">
      <c r="A238" t="s">
        <v>1160</v>
      </c>
      <c r="B238" t="s">
        <v>1146</v>
      </c>
      <c r="C238">
        <v>57</v>
      </c>
      <c r="D238" t="s">
        <v>54</v>
      </c>
    </row>
    <row r="239" spans="1:4" x14ac:dyDescent="0.25">
      <c r="A239" t="s">
        <v>1160</v>
      </c>
      <c r="B239" t="s">
        <v>1146</v>
      </c>
      <c r="C239">
        <v>79</v>
      </c>
      <c r="D239" t="s">
        <v>55</v>
      </c>
    </row>
    <row r="240" spans="1:4" x14ac:dyDescent="0.25">
      <c r="A240" t="s">
        <v>1160</v>
      </c>
      <c r="B240" t="s">
        <v>1146</v>
      </c>
      <c r="C240">
        <v>494</v>
      </c>
      <c r="D240" t="s">
        <v>113</v>
      </c>
    </row>
    <row r="241" spans="1:4" x14ac:dyDescent="0.25">
      <c r="A241" t="s">
        <v>1160</v>
      </c>
      <c r="B241" t="s">
        <v>1146</v>
      </c>
      <c r="C241">
        <v>531</v>
      </c>
      <c r="D241" t="s">
        <v>114</v>
      </c>
    </row>
    <row r="242" spans="1:4" x14ac:dyDescent="0.25">
      <c r="A242" t="s">
        <v>1160</v>
      </c>
      <c r="B242" t="s">
        <v>1146</v>
      </c>
      <c r="C242">
        <v>6143</v>
      </c>
      <c r="D242" t="s">
        <v>115</v>
      </c>
    </row>
    <row r="243" spans="1:4" x14ac:dyDescent="0.25">
      <c r="A243" t="s">
        <v>1160</v>
      </c>
      <c r="B243" t="s">
        <v>1146</v>
      </c>
      <c r="C243">
        <v>40</v>
      </c>
      <c r="D243" t="s">
        <v>121</v>
      </c>
    </row>
    <row r="244" spans="1:4" x14ac:dyDescent="0.25">
      <c r="A244" t="s">
        <v>1160</v>
      </c>
      <c r="B244" t="s">
        <v>1146</v>
      </c>
      <c r="C244">
        <v>119</v>
      </c>
      <c r="D244" t="s">
        <v>133</v>
      </c>
    </row>
    <row r="245" spans="1:4" x14ac:dyDescent="0.25">
      <c r="A245" t="s">
        <v>1160</v>
      </c>
      <c r="B245" t="s">
        <v>1146</v>
      </c>
      <c r="C245">
        <v>751</v>
      </c>
      <c r="D245" t="s">
        <v>134</v>
      </c>
    </row>
    <row r="246" spans="1:4" x14ac:dyDescent="0.25">
      <c r="A246" t="s">
        <v>1160</v>
      </c>
      <c r="B246" t="s">
        <v>1146</v>
      </c>
      <c r="C246">
        <v>27</v>
      </c>
      <c r="D246" t="s">
        <v>135</v>
      </c>
    </row>
    <row r="247" spans="1:4" x14ac:dyDescent="0.25">
      <c r="A247" t="s">
        <v>1160</v>
      </c>
      <c r="B247" t="s">
        <v>1146</v>
      </c>
      <c r="C247">
        <v>638</v>
      </c>
      <c r="D247" t="s">
        <v>153</v>
      </c>
    </row>
    <row r="248" spans="1:4" x14ac:dyDescent="0.25">
      <c r="A248" t="s">
        <v>1160</v>
      </c>
      <c r="B248" t="s">
        <v>1146</v>
      </c>
      <c r="C248">
        <v>2394</v>
      </c>
      <c r="D248" t="s">
        <v>154</v>
      </c>
    </row>
    <row r="249" spans="1:4" x14ac:dyDescent="0.25">
      <c r="A249" t="s">
        <v>1160</v>
      </c>
      <c r="B249" t="s">
        <v>1146</v>
      </c>
      <c r="C249">
        <v>846</v>
      </c>
      <c r="D249" t="s">
        <v>155</v>
      </c>
    </row>
    <row r="250" spans="1:4" x14ac:dyDescent="0.25">
      <c r="A250" t="s">
        <v>1160</v>
      </c>
      <c r="B250" t="s">
        <v>1146</v>
      </c>
      <c r="C250">
        <v>294</v>
      </c>
      <c r="D250" t="s">
        <v>156</v>
      </c>
    </row>
    <row r="251" spans="1:4" x14ac:dyDescent="0.25">
      <c r="A251" t="s">
        <v>1160</v>
      </c>
      <c r="B251" t="s">
        <v>1146</v>
      </c>
      <c r="C251">
        <v>2315</v>
      </c>
      <c r="D251" t="s">
        <v>159</v>
      </c>
    </row>
    <row r="252" spans="1:4" x14ac:dyDescent="0.25">
      <c r="A252" t="s">
        <v>1160</v>
      </c>
      <c r="B252" t="s">
        <v>1146</v>
      </c>
      <c r="C252">
        <v>5536</v>
      </c>
      <c r="D252" t="s">
        <v>160</v>
      </c>
    </row>
    <row r="253" spans="1:4" x14ac:dyDescent="0.25">
      <c r="A253" t="s">
        <v>1160</v>
      </c>
      <c r="B253" t="s">
        <v>1146</v>
      </c>
      <c r="C253">
        <v>954</v>
      </c>
      <c r="D253" t="s">
        <v>161</v>
      </c>
    </row>
    <row r="254" spans="1:4" x14ac:dyDescent="0.25">
      <c r="A254" t="s">
        <v>1160</v>
      </c>
      <c r="B254" t="s">
        <v>1146</v>
      </c>
      <c r="C254">
        <v>473</v>
      </c>
      <c r="D254" t="s">
        <v>165</v>
      </c>
    </row>
    <row r="255" spans="1:4" x14ac:dyDescent="0.25">
      <c r="A255" t="s">
        <v>1160</v>
      </c>
      <c r="B255" t="s">
        <v>1146</v>
      </c>
      <c r="C255">
        <v>4381</v>
      </c>
      <c r="D255" t="s">
        <v>167</v>
      </c>
    </row>
    <row r="256" spans="1:4" x14ac:dyDescent="0.25">
      <c r="A256" t="s">
        <v>1160</v>
      </c>
      <c r="B256" t="s">
        <v>1146</v>
      </c>
      <c r="C256">
        <v>572</v>
      </c>
      <c r="D256" t="s">
        <v>168</v>
      </c>
    </row>
    <row r="257" spans="1:4" x14ac:dyDescent="0.25">
      <c r="A257" t="s">
        <v>1160</v>
      </c>
      <c r="B257" t="s">
        <v>1146</v>
      </c>
      <c r="C257">
        <v>521</v>
      </c>
      <c r="D257" t="s">
        <v>170</v>
      </c>
    </row>
    <row r="258" spans="1:4" x14ac:dyDescent="0.25">
      <c r="A258" t="s">
        <v>1160</v>
      </c>
      <c r="B258" t="s">
        <v>1146</v>
      </c>
      <c r="C258">
        <v>401</v>
      </c>
      <c r="D258" t="s">
        <v>201</v>
      </c>
    </row>
    <row r="259" spans="1:4" x14ac:dyDescent="0.25">
      <c r="A259" t="s">
        <v>1160</v>
      </c>
      <c r="B259" t="s">
        <v>1146</v>
      </c>
      <c r="C259">
        <v>113</v>
      </c>
      <c r="D259" t="s">
        <v>205</v>
      </c>
    </row>
    <row r="260" spans="1:4" x14ac:dyDescent="0.25">
      <c r="A260" t="s">
        <v>1160</v>
      </c>
      <c r="B260" t="s">
        <v>1146</v>
      </c>
      <c r="C260">
        <v>249</v>
      </c>
      <c r="D260" t="s">
        <v>206</v>
      </c>
    </row>
    <row r="261" spans="1:4" x14ac:dyDescent="0.25">
      <c r="A261" t="s">
        <v>1160</v>
      </c>
      <c r="B261" t="s">
        <v>1146</v>
      </c>
      <c r="C261">
        <v>576</v>
      </c>
      <c r="D261" t="s">
        <v>215</v>
      </c>
    </row>
    <row r="262" spans="1:4" x14ac:dyDescent="0.25">
      <c r="A262" t="s">
        <v>1160</v>
      </c>
      <c r="B262" t="s">
        <v>1146</v>
      </c>
      <c r="C262">
        <v>627</v>
      </c>
      <c r="D262" t="s">
        <v>216</v>
      </c>
    </row>
    <row r="263" spans="1:4" x14ac:dyDescent="0.25">
      <c r="A263" t="s">
        <v>1160</v>
      </c>
      <c r="B263" t="s">
        <v>1146</v>
      </c>
      <c r="C263">
        <v>688</v>
      </c>
      <c r="D263" t="s">
        <v>217</v>
      </c>
    </row>
    <row r="264" spans="1:4" x14ac:dyDescent="0.25">
      <c r="A264" t="s">
        <v>1160</v>
      </c>
      <c r="B264" t="s">
        <v>1146</v>
      </c>
      <c r="C264">
        <v>998</v>
      </c>
      <c r="D264" t="s">
        <v>218</v>
      </c>
    </row>
    <row r="265" spans="1:4" x14ac:dyDescent="0.25">
      <c r="A265" t="s">
        <v>1160</v>
      </c>
      <c r="B265" t="s">
        <v>1146</v>
      </c>
      <c r="C265">
        <v>334</v>
      </c>
      <c r="D265" t="s">
        <v>219</v>
      </c>
    </row>
    <row r="266" spans="1:4" x14ac:dyDescent="0.25">
      <c r="A266" t="s">
        <v>1160</v>
      </c>
      <c r="B266" t="s">
        <v>1146</v>
      </c>
      <c r="C266">
        <v>2064</v>
      </c>
      <c r="D266" t="s">
        <v>220</v>
      </c>
    </row>
    <row r="267" spans="1:4" x14ac:dyDescent="0.25">
      <c r="A267" t="s">
        <v>1160</v>
      </c>
      <c r="B267" t="s">
        <v>1146</v>
      </c>
      <c r="C267">
        <v>65</v>
      </c>
      <c r="D267" t="s">
        <v>223</v>
      </c>
    </row>
    <row r="268" spans="1:4" x14ac:dyDescent="0.25">
      <c r="A268" t="s">
        <v>1160</v>
      </c>
      <c r="B268" t="s">
        <v>1146</v>
      </c>
      <c r="C268">
        <v>22</v>
      </c>
      <c r="D268" t="s">
        <v>224</v>
      </c>
    </row>
    <row r="269" spans="1:4" x14ac:dyDescent="0.25">
      <c r="A269" t="s">
        <v>1160</v>
      </c>
      <c r="B269" t="s">
        <v>1146</v>
      </c>
      <c r="C269">
        <v>57</v>
      </c>
      <c r="D269" t="s">
        <v>225</v>
      </c>
    </row>
    <row r="270" spans="1:4" x14ac:dyDescent="0.25">
      <c r="A270" t="s">
        <v>1160</v>
      </c>
      <c r="B270" t="s">
        <v>1146</v>
      </c>
      <c r="C270">
        <v>164</v>
      </c>
      <c r="D270" t="s">
        <v>226</v>
      </c>
    </row>
    <row r="271" spans="1:4" x14ac:dyDescent="0.25">
      <c r="A271" t="s">
        <v>1160</v>
      </c>
      <c r="B271" t="s">
        <v>1146</v>
      </c>
      <c r="C271">
        <v>176</v>
      </c>
      <c r="D271" t="s">
        <v>227</v>
      </c>
    </row>
    <row r="272" spans="1:4" x14ac:dyDescent="0.25">
      <c r="A272" t="s">
        <v>1160</v>
      </c>
      <c r="B272" t="s">
        <v>1146</v>
      </c>
      <c r="C272">
        <v>22</v>
      </c>
      <c r="D272" t="s">
        <v>229</v>
      </c>
    </row>
    <row r="273" spans="1:4" x14ac:dyDescent="0.25">
      <c r="A273" t="s">
        <v>1160</v>
      </c>
      <c r="B273" t="s">
        <v>1146</v>
      </c>
      <c r="C273">
        <v>158</v>
      </c>
      <c r="D273" t="s">
        <v>230</v>
      </c>
    </row>
    <row r="274" spans="1:4" x14ac:dyDescent="0.25">
      <c r="A274" t="s">
        <v>1160</v>
      </c>
      <c r="B274" t="s">
        <v>1146</v>
      </c>
      <c r="C274">
        <v>126</v>
      </c>
      <c r="D274" t="s">
        <v>232</v>
      </c>
    </row>
    <row r="275" spans="1:4" x14ac:dyDescent="0.25">
      <c r="A275" t="s">
        <v>1160</v>
      </c>
      <c r="B275" t="s">
        <v>1146</v>
      </c>
      <c r="C275">
        <v>213</v>
      </c>
      <c r="D275" t="s">
        <v>233</v>
      </c>
    </row>
    <row r="276" spans="1:4" x14ac:dyDescent="0.25">
      <c r="A276" t="s">
        <v>1160</v>
      </c>
      <c r="B276" t="s">
        <v>1146</v>
      </c>
      <c r="C276">
        <v>49</v>
      </c>
      <c r="D276" t="s">
        <v>234</v>
      </c>
    </row>
    <row r="277" spans="1:4" x14ac:dyDescent="0.25">
      <c r="A277" t="s">
        <v>1160</v>
      </c>
      <c r="B277" t="s">
        <v>1146</v>
      </c>
      <c r="C277">
        <v>112</v>
      </c>
      <c r="D277" t="s">
        <v>235</v>
      </c>
    </row>
    <row r="278" spans="1:4" x14ac:dyDescent="0.25">
      <c r="A278" t="s">
        <v>1160</v>
      </c>
      <c r="B278" t="s">
        <v>1146</v>
      </c>
      <c r="C278">
        <v>95</v>
      </c>
      <c r="D278" t="s">
        <v>236</v>
      </c>
    </row>
    <row r="279" spans="1:4" x14ac:dyDescent="0.25">
      <c r="A279" t="s">
        <v>1160</v>
      </c>
      <c r="B279" t="s">
        <v>1146</v>
      </c>
      <c r="C279">
        <v>488</v>
      </c>
      <c r="D279" t="s">
        <v>237</v>
      </c>
    </row>
    <row r="280" spans="1:4" x14ac:dyDescent="0.25">
      <c r="A280" t="s">
        <v>1160</v>
      </c>
      <c r="B280" t="s">
        <v>1146</v>
      </c>
      <c r="C280">
        <v>80</v>
      </c>
      <c r="D280" t="s">
        <v>238</v>
      </c>
    </row>
    <row r="281" spans="1:4" x14ac:dyDescent="0.25">
      <c r="A281" t="s">
        <v>1160</v>
      </c>
      <c r="B281" t="s">
        <v>1146</v>
      </c>
      <c r="C281">
        <v>237</v>
      </c>
      <c r="D281" t="s">
        <v>239</v>
      </c>
    </row>
    <row r="282" spans="1:4" x14ac:dyDescent="0.25">
      <c r="A282" t="s">
        <v>1160</v>
      </c>
      <c r="B282" t="s">
        <v>1146</v>
      </c>
      <c r="C282">
        <v>48</v>
      </c>
      <c r="D282" t="s">
        <v>240</v>
      </c>
    </row>
    <row r="283" spans="1:4" x14ac:dyDescent="0.25">
      <c r="A283" t="s">
        <v>1160</v>
      </c>
      <c r="B283" t="s">
        <v>1146</v>
      </c>
      <c r="C283">
        <v>70</v>
      </c>
      <c r="D283" t="s">
        <v>241</v>
      </c>
    </row>
    <row r="284" spans="1:4" x14ac:dyDescent="0.25">
      <c r="A284" t="s">
        <v>1160</v>
      </c>
      <c r="B284" t="s">
        <v>1146</v>
      </c>
      <c r="C284">
        <v>71</v>
      </c>
      <c r="D284" t="s">
        <v>242</v>
      </c>
    </row>
    <row r="285" spans="1:4" x14ac:dyDescent="0.25">
      <c r="A285" t="s">
        <v>1160</v>
      </c>
      <c r="B285" t="s">
        <v>1146</v>
      </c>
      <c r="C285">
        <v>6964</v>
      </c>
      <c r="D285" t="s">
        <v>243</v>
      </c>
    </row>
    <row r="286" spans="1:4" x14ac:dyDescent="0.25">
      <c r="A286" t="s">
        <v>1160</v>
      </c>
      <c r="B286" t="s">
        <v>1146</v>
      </c>
      <c r="C286">
        <v>1225</v>
      </c>
      <c r="D286" t="s">
        <v>244</v>
      </c>
    </row>
    <row r="287" spans="1:4" x14ac:dyDescent="0.25">
      <c r="A287" t="s">
        <v>1160</v>
      </c>
      <c r="B287" t="s">
        <v>1146</v>
      </c>
      <c r="C287">
        <v>128</v>
      </c>
      <c r="D287" t="s">
        <v>245</v>
      </c>
    </row>
    <row r="288" spans="1:4" x14ac:dyDescent="0.25">
      <c r="A288" t="s">
        <v>1160</v>
      </c>
      <c r="B288" t="s">
        <v>1146</v>
      </c>
      <c r="C288">
        <v>221</v>
      </c>
      <c r="D288" t="s">
        <v>246</v>
      </c>
    </row>
    <row r="289" spans="1:4" x14ac:dyDescent="0.25">
      <c r="A289" t="s">
        <v>1160</v>
      </c>
      <c r="B289" t="s">
        <v>1146</v>
      </c>
      <c r="C289">
        <v>8</v>
      </c>
      <c r="D289" t="s">
        <v>248</v>
      </c>
    </row>
    <row r="290" spans="1:4" x14ac:dyDescent="0.25">
      <c r="A290" t="s">
        <v>1160</v>
      </c>
      <c r="B290" t="s">
        <v>1146</v>
      </c>
      <c r="C290">
        <v>451</v>
      </c>
      <c r="D290" t="s">
        <v>249</v>
      </c>
    </row>
    <row r="291" spans="1:4" x14ac:dyDescent="0.25">
      <c r="A291" t="s">
        <v>1160</v>
      </c>
      <c r="B291" t="s">
        <v>1146</v>
      </c>
      <c r="C291">
        <v>199</v>
      </c>
      <c r="D291" t="s">
        <v>251</v>
      </c>
    </row>
    <row r="292" spans="1:4" x14ac:dyDescent="0.25">
      <c r="A292" t="s">
        <v>1160</v>
      </c>
      <c r="B292" t="s">
        <v>1146</v>
      </c>
      <c r="C292">
        <v>261</v>
      </c>
      <c r="D292" t="s">
        <v>252</v>
      </c>
    </row>
    <row r="293" spans="1:4" x14ac:dyDescent="0.25">
      <c r="A293" t="s">
        <v>1160</v>
      </c>
      <c r="B293" t="s">
        <v>1146</v>
      </c>
      <c r="C293">
        <v>35</v>
      </c>
      <c r="D293" t="s">
        <v>253</v>
      </c>
    </row>
    <row r="294" spans="1:4" x14ac:dyDescent="0.25">
      <c r="A294" t="s">
        <v>1160</v>
      </c>
      <c r="B294" t="s">
        <v>1146</v>
      </c>
      <c r="C294">
        <v>87</v>
      </c>
      <c r="D294" t="s">
        <v>254</v>
      </c>
    </row>
    <row r="295" spans="1:4" x14ac:dyDescent="0.25">
      <c r="A295" t="s">
        <v>1160</v>
      </c>
      <c r="B295" t="s">
        <v>1146</v>
      </c>
      <c r="C295">
        <v>112</v>
      </c>
      <c r="D295" t="s">
        <v>255</v>
      </c>
    </row>
    <row r="296" spans="1:4" x14ac:dyDescent="0.25">
      <c r="A296" t="s">
        <v>1160</v>
      </c>
      <c r="B296" t="s">
        <v>1146</v>
      </c>
      <c r="C296">
        <v>433</v>
      </c>
      <c r="D296" t="s">
        <v>261</v>
      </c>
    </row>
    <row r="297" spans="1:4" x14ac:dyDescent="0.25">
      <c r="A297" t="s">
        <v>1160</v>
      </c>
      <c r="B297" t="s">
        <v>1146</v>
      </c>
      <c r="C297">
        <v>936</v>
      </c>
      <c r="D297" t="s">
        <v>262</v>
      </c>
    </row>
    <row r="298" spans="1:4" x14ac:dyDescent="0.25">
      <c r="A298" t="s">
        <v>1160</v>
      </c>
      <c r="B298" t="s">
        <v>1146</v>
      </c>
      <c r="C298">
        <v>39</v>
      </c>
      <c r="D298" t="s">
        <v>263</v>
      </c>
    </row>
    <row r="299" spans="1:4" x14ac:dyDescent="0.25">
      <c r="A299" t="s">
        <v>1160</v>
      </c>
      <c r="B299" t="s">
        <v>1146</v>
      </c>
      <c r="C299">
        <v>108</v>
      </c>
      <c r="D299" t="s">
        <v>264</v>
      </c>
    </row>
    <row r="300" spans="1:4" x14ac:dyDescent="0.25">
      <c r="A300" t="s">
        <v>1160</v>
      </c>
      <c r="B300" t="s">
        <v>1146</v>
      </c>
      <c r="C300">
        <v>111</v>
      </c>
      <c r="D300" t="s">
        <v>265</v>
      </c>
    </row>
    <row r="301" spans="1:4" x14ac:dyDescent="0.25">
      <c r="A301" t="s">
        <v>1160</v>
      </c>
      <c r="B301" t="s">
        <v>1146</v>
      </c>
      <c r="C301">
        <v>958</v>
      </c>
      <c r="D301" t="s">
        <v>273</v>
      </c>
    </row>
    <row r="302" spans="1:4" x14ac:dyDescent="0.25">
      <c r="A302" t="s">
        <v>1160</v>
      </c>
      <c r="B302" t="s">
        <v>1146</v>
      </c>
      <c r="C302">
        <v>366</v>
      </c>
      <c r="D302" t="s">
        <v>274</v>
      </c>
    </row>
    <row r="303" spans="1:4" x14ac:dyDescent="0.25">
      <c r="A303" t="s">
        <v>1160</v>
      </c>
      <c r="B303" t="s">
        <v>1146</v>
      </c>
      <c r="C303">
        <v>1249</v>
      </c>
      <c r="D303" t="s">
        <v>275</v>
      </c>
    </row>
    <row r="304" spans="1:4" x14ac:dyDescent="0.25">
      <c r="A304" t="s">
        <v>1160</v>
      </c>
      <c r="B304" t="s">
        <v>1146</v>
      </c>
      <c r="C304">
        <v>26</v>
      </c>
      <c r="D304" t="s">
        <v>276</v>
      </c>
    </row>
    <row r="305" spans="1:4" x14ac:dyDescent="0.25">
      <c r="A305" t="s">
        <v>1160</v>
      </c>
      <c r="B305" t="s">
        <v>1146</v>
      </c>
      <c r="C305">
        <v>113</v>
      </c>
      <c r="D305" t="s">
        <v>277</v>
      </c>
    </row>
    <row r="306" spans="1:4" x14ac:dyDescent="0.25">
      <c r="A306" t="s">
        <v>1160</v>
      </c>
      <c r="B306" t="s">
        <v>1146</v>
      </c>
      <c r="C306">
        <v>23</v>
      </c>
      <c r="D306" t="s">
        <v>278</v>
      </c>
    </row>
    <row r="307" spans="1:4" x14ac:dyDescent="0.25">
      <c r="A307" t="s">
        <v>1160</v>
      </c>
      <c r="B307" t="s">
        <v>1146</v>
      </c>
      <c r="C307">
        <v>140</v>
      </c>
      <c r="D307" t="s">
        <v>281</v>
      </c>
    </row>
    <row r="308" spans="1:4" x14ac:dyDescent="0.25">
      <c r="A308" t="s">
        <v>1160</v>
      </c>
      <c r="B308" t="s">
        <v>1146</v>
      </c>
      <c r="C308">
        <v>139</v>
      </c>
      <c r="D308" t="s">
        <v>282</v>
      </c>
    </row>
    <row r="309" spans="1:4" x14ac:dyDescent="0.25">
      <c r="A309" t="s">
        <v>1160</v>
      </c>
      <c r="B309" t="s">
        <v>1146</v>
      </c>
      <c r="C309">
        <v>227</v>
      </c>
      <c r="D309" t="s">
        <v>283</v>
      </c>
    </row>
    <row r="310" spans="1:4" x14ac:dyDescent="0.25">
      <c r="A310" t="s">
        <v>1160</v>
      </c>
      <c r="B310" t="s">
        <v>1146</v>
      </c>
      <c r="C310">
        <v>90</v>
      </c>
      <c r="D310" t="s">
        <v>284</v>
      </c>
    </row>
    <row r="311" spans="1:4" x14ac:dyDescent="0.25">
      <c r="A311" t="s">
        <v>1160</v>
      </c>
      <c r="B311" t="s">
        <v>1146</v>
      </c>
      <c r="C311">
        <v>781</v>
      </c>
      <c r="D311" t="s">
        <v>285</v>
      </c>
    </row>
    <row r="312" spans="1:4" x14ac:dyDescent="0.25">
      <c r="A312" t="s">
        <v>1160</v>
      </c>
      <c r="B312" t="s">
        <v>1146</v>
      </c>
      <c r="C312">
        <v>52</v>
      </c>
      <c r="D312" t="s">
        <v>288</v>
      </c>
    </row>
    <row r="313" spans="1:4" x14ac:dyDescent="0.25">
      <c r="A313" t="s">
        <v>1160</v>
      </c>
      <c r="B313" t="s">
        <v>1146</v>
      </c>
      <c r="C313">
        <v>134</v>
      </c>
      <c r="D313" t="s">
        <v>291</v>
      </c>
    </row>
    <row r="314" spans="1:4" x14ac:dyDescent="0.25">
      <c r="A314" t="s">
        <v>1160</v>
      </c>
      <c r="B314" t="s">
        <v>1146</v>
      </c>
      <c r="C314">
        <v>306</v>
      </c>
      <c r="D314" t="s">
        <v>292</v>
      </c>
    </row>
    <row r="315" spans="1:4" x14ac:dyDescent="0.25">
      <c r="A315" t="s">
        <v>1160</v>
      </c>
      <c r="B315" t="s">
        <v>1146</v>
      </c>
      <c r="C315">
        <v>1491</v>
      </c>
      <c r="D315" t="s">
        <v>293</v>
      </c>
    </row>
    <row r="316" spans="1:4" x14ac:dyDescent="0.25">
      <c r="A316" t="s">
        <v>1160</v>
      </c>
      <c r="B316" t="s">
        <v>1146</v>
      </c>
      <c r="C316">
        <v>3483</v>
      </c>
      <c r="D316" t="s">
        <v>294</v>
      </c>
    </row>
    <row r="317" spans="1:4" x14ac:dyDescent="0.25">
      <c r="A317" t="s">
        <v>1160</v>
      </c>
      <c r="B317" t="s">
        <v>1146</v>
      </c>
      <c r="C317">
        <v>33</v>
      </c>
      <c r="D317" t="s">
        <v>295</v>
      </c>
    </row>
    <row r="318" spans="1:4" x14ac:dyDescent="0.25">
      <c r="A318" t="s">
        <v>1160</v>
      </c>
      <c r="B318" t="s">
        <v>1146</v>
      </c>
      <c r="C318">
        <v>430</v>
      </c>
      <c r="D318" t="s">
        <v>296</v>
      </c>
    </row>
    <row r="319" spans="1:4" x14ac:dyDescent="0.25">
      <c r="A319" t="s">
        <v>1160</v>
      </c>
      <c r="B319" t="s">
        <v>1146</v>
      </c>
      <c r="C319">
        <v>57</v>
      </c>
      <c r="D319" t="s">
        <v>298</v>
      </c>
    </row>
    <row r="320" spans="1:4" x14ac:dyDescent="0.25">
      <c r="A320" t="s">
        <v>1160</v>
      </c>
      <c r="B320" t="s">
        <v>1146</v>
      </c>
      <c r="C320">
        <v>267</v>
      </c>
      <c r="D320" t="s">
        <v>300</v>
      </c>
    </row>
    <row r="321" spans="1:4" x14ac:dyDescent="0.25">
      <c r="A321" t="s">
        <v>1160</v>
      </c>
      <c r="B321" t="s">
        <v>1146</v>
      </c>
      <c r="C321">
        <v>177</v>
      </c>
      <c r="D321" t="s">
        <v>301</v>
      </c>
    </row>
    <row r="322" spans="1:4" x14ac:dyDescent="0.25">
      <c r="A322" t="s">
        <v>1160</v>
      </c>
      <c r="B322" t="s">
        <v>1146</v>
      </c>
      <c r="C322">
        <v>503</v>
      </c>
      <c r="D322" t="s">
        <v>302</v>
      </c>
    </row>
    <row r="323" spans="1:4" x14ac:dyDescent="0.25">
      <c r="A323" t="s">
        <v>1160</v>
      </c>
      <c r="B323" t="s">
        <v>1146</v>
      </c>
      <c r="C323">
        <v>173</v>
      </c>
      <c r="D323" t="s">
        <v>303</v>
      </c>
    </row>
    <row r="324" spans="1:4" x14ac:dyDescent="0.25">
      <c r="A324" t="s">
        <v>1160</v>
      </c>
      <c r="B324" t="s">
        <v>1146</v>
      </c>
      <c r="C324">
        <v>128</v>
      </c>
      <c r="D324" t="s">
        <v>304</v>
      </c>
    </row>
    <row r="325" spans="1:4" x14ac:dyDescent="0.25">
      <c r="A325" t="s">
        <v>1160</v>
      </c>
      <c r="B325" t="s">
        <v>1146</v>
      </c>
      <c r="C325">
        <v>465</v>
      </c>
      <c r="D325" t="s">
        <v>305</v>
      </c>
    </row>
    <row r="326" spans="1:4" x14ac:dyDescent="0.25">
      <c r="A326" t="s">
        <v>1160</v>
      </c>
      <c r="B326" t="s">
        <v>1146</v>
      </c>
      <c r="C326">
        <v>445</v>
      </c>
      <c r="D326" t="s">
        <v>306</v>
      </c>
    </row>
    <row r="327" spans="1:4" x14ac:dyDescent="0.25">
      <c r="A327" t="s">
        <v>1160</v>
      </c>
      <c r="B327" t="s">
        <v>1146</v>
      </c>
      <c r="C327">
        <v>1046</v>
      </c>
      <c r="D327" t="s">
        <v>307</v>
      </c>
    </row>
    <row r="328" spans="1:4" x14ac:dyDescent="0.25">
      <c r="A328" t="s">
        <v>1160</v>
      </c>
      <c r="B328" t="s">
        <v>1146</v>
      </c>
      <c r="C328">
        <v>31</v>
      </c>
      <c r="D328" t="s">
        <v>309</v>
      </c>
    </row>
    <row r="329" spans="1:4" x14ac:dyDescent="0.25">
      <c r="A329" t="s">
        <v>1160</v>
      </c>
      <c r="B329" t="s">
        <v>1146</v>
      </c>
      <c r="C329">
        <v>41</v>
      </c>
      <c r="D329" t="s">
        <v>312</v>
      </c>
    </row>
    <row r="330" spans="1:4" x14ac:dyDescent="0.25">
      <c r="A330" t="s">
        <v>1160</v>
      </c>
      <c r="B330" t="s">
        <v>1146</v>
      </c>
      <c r="C330">
        <v>318</v>
      </c>
      <c r="D330" t="s">
        <v>314</v>
      </c>
    </row>
    <row r="331" spans="1:4" x14ac:dyDescent="0.25">
      <c r="A331" t="s">
        <v>1160</v>
      </c>
      <c r="B331" t="s">
        <v>1146</v>
      </c>
      <c r="C331">
        <v>277</v>
      </c>
      <c r="D331" t="s">
        <v>315</v>
      </c>
    </row>
    <row r="332" spans="1:4" x14ac:dyDescent="0.25">
      <c r="A332" t="s">
        <v>1160</v>
      </c>
      <c r="B332" t="s">
        <v>1146</v>
      </c>
      <c r="C332">
        <v>162</v>
      </c>
      <c r="D332" t="s">
        <v>317</v>
      </c>
    </row>
    <row r="333" spans="1:4" x14ac:dyDescent="0.25">
      <c r="A333" t="s">
        <v>1160</v>
      </c>
      <c r="B333" t="s">
        <v>1146</v>
      </c>
      <c r="C333">
        <v>63</v>
      </c>
      <c r="D333" t="s">
        <v>318</v>
      </c>
    </row>
    <row r="334" spans="1:4" x14ac:dyDescent="0.25">
      <c r="A334" t="s">
        <v>1160</v>
      </c>
      <c r="B334" t="s">
        <v>1146</v>
      </c>
      <c r="C334">
        <v>48</v>
      </c>
      <c r="D334" t="s">
        <v>319</v>
      </c>
    </row>
    <row r="335" spans="1:4" x14ac:dyDescent="0.25">
      <c r="A335" t="s">
        <v>1160</v>
      </c>
      <c r="B335" t="s">
        <v>1146</v>
      </c>
      <c r="C335">
        <v>49</v>
      </c>
      <c r="D335" t="s">
        <v>320</v>
      </c>
    </row>
    <row r="336" spans="1:4" x14ac:dyDescent="0.25">
      <c r="A336" t="s">
        <v>1160</v>
      </c>
      <c r="B336" t="s">
        <v>1146</v>
      </c>
      <c r="C336">
        <v>340</v>
      </c>
      <c r="D336" t="s">
        <v>321</v>
      </c>
    </row>
    <row r="337" spans="1:4" x14ac:dyDescent="0.25">
      <c r="A337" t="s">
        <v>1160</v>
      </c>
      <c r="B337" t="s">
        <v>1146</v>
      </c>
      <c r="C337">
        <v>1847</v>
      </c>
      <c r="D337" t="s">
        <v>322</v>
      </c>
    </row>
    <row r="338" spans="1:4" x14ac:dyDescent="0.25">
      <c r="A338" t="s">
        <v>1160</v>
      </c>
      <c r="B338" t="s">
        <v>1146</v>
      </c>
      <c r="C338">
        <v>1128</v>
      </c>
      <c r="D338" t="s">
        <v>323</v>
      </c>
    </row>
    <row r="339" spans="1:4" x14ac:dyDescent="0.25">
      <c r="A339" t="s">
        <v>1160</v>
      </c>
      <c r="B339" t="s">
        <v>1146</v>
      </c>
      <c r="C339">
        <v>83</v>
      </c>
      <c r="D339" t="s">
        <v>326</v>
      </c>
    </row>
    <row r="340" spans="1:4" x14ac:dyDescent="0.25">
      <c r="A340" t="s">
        <v>1160</v>
      </c>
      <c r="B340" t="s">
        <v>1146</v>
      </c>
      <c r="C340">
        <v>83</v>
      </c>
      <c r="D340" t="s">
        <v>327</v>
      </c>
    </row>
    <row r="341" spans="1:4" x14ac:dyDescent="0.25">
      <c r="A341" t="s">
        <v>1160</v>
      </c>
      <c r="B341" t="s">
        <v>1146</v>
      </c>
      <c r="C341">
        <v>87</v>
      </c>
      <c r="D341" t="s">
        <v>328</v>
      </c>
    </row>
    <row r="342" spans="1:4" x14ac:dyDescent="0.25">
      <c r="A342" t="s">
        <v>1160</v>
      </c>
      <c r="B342" t="s">
        <v>1146</v>
      </c>
      <c r="C342">
        <v>99</v>
      </c>
      <c r="D342" t="s">
        <v>329</v>
      </c>
    </row>
    <row r="343" spans="1:4" x14ac:dyDescent="0.25">
      <c r="A343" t="s">
        <v>1160</v>
      </c>
      <c r="B343" t="s">
        <v>1146</v>
      </c>
      <c r="C343">
        <v>111</v>
      </c>
      <c r="D343" t="s">
        <v>330</v>
      </c>
    </row>
    <row r="344" spans="1:4" x14ac:dyDescent="0.25">
      <c r="A344" t="s">
        <v>1160</v>
      </c>
      <c r="B344" t="s">
        <v>1146</v>
      </c>
      <c r="C344">
        <v>158</v>
      </c>
      <c r="D344" t="s">
        <v>331</v>
      </c>
    </row>
    <row r="345" spans="1:4" x14ac:dyDescent="0.25">
      <c r="A345" t="s">
        <v>1160</v>
      </c>
      <c r="B345" t="s">
        <v>1146</v>
      </c>
      <c r="C345">
        <v>85</v>
      </c>
      <c r="D345" t="s">
        <v>332</v>
      </c>
    </row>
    <row r="346" spans="1:4" x14ac:dyDescent="0.25">
      <c r="A346" t="s">
        <v>1160</v>
      </c>
      <c r="B346" t="s">
        <v>1146</v>
      </c>
      <c r="C346">
        <v>153</v>
      </c>
      <c r="D346" t="s">
        <v>333</v>
      </c>
    </row>
    <row r="347" spans="1:4" x14ac:dyDescent="0.25">
      <c r="A347" t="s">
        <v>1160</v>
      </c>
      <c r="B347" t="s">
        <v>1146</v>
      </c>
      <c r="C347">
        <v>532</v>
      </c>
      <c r="D347" t="s">
        <v>334</v>
      </c>
    </row>
    <row r="348" spans="1:4" x14ac:dyDescent="0.25">
      <c r="A348" t="s">
        <v>1160</v>
      </c>
      <c r="B348" t="s">
        <v>1146</v>
      </c>
      <c r="C348">
        <v>235</v>
      </c>
      <c r="D348" t="s">
        <v>336</v>
      </c>
    </row>
    <row r="349" spans="1:4" x14ac:dyDescent="0.25">
      <c r="A349" t="s">
        <v>1160</v>
      </c>
      <c r="B349" t="s">
        <v>1146</v>
      </c>
      <c r="C349">
        <v>946</v>
      </c>
      <c r="D349" t="s">
        <v>337</v>
      </c>
    </row>
    <row r="350" spans="1:4" x14ac:dyDescent="0.25">
      <c r="A350" t="s">
        <v>1160</v>
      </c>
      <c r="B350" t="s">
        <v>1146</v>
      </c>
      <c r="C350">
        <v>105</v>
      </c>
      <c r="D350" t="s">
        <v>338</v>
      </c>
    </row>
    <row r="351" spans="1:4" x14ac:dyDescent="0.25">
      <c r="A351" t="s">
        <v>1160</v>
      </c>
      <c r="B351" t="s">
        <v>1146</v>
      </c>
      <c r="C351">
        <v>169</v>
      </c>
      <c r="D351" t="s">
        <v>339</v>
      </c>
    </row>
    <row r="352" spans="1:4" x14ac:dyDescent="0.25">
      <c r="A352" t="s">
        <v>1160</v>
      </c>
      <c r="B352" t="s">
        <v>1146</v>
      </c>
      <c r="C352">
        <v>164</v>
      </c>
      <c r="D352" t="s">
        <v>340</v>
      </c>
    </row>
    <row r="353" spans="1:4" x14ac:dyDescent="0.25">
      <c r="A353" t="s">
        <v>1160</v>
      </c>
      <c r="B353" t="s">
        <v>1146</v>
      </c>
      <c r="C353">
        <v>62</v>
      </c>
      <c r="D353" t="s">
        <v>341</v>
      </c>
    </row>
    <row r="354" spans="1:4" x14ac:dyDescent="0.25">
      <c r="A354" t="s">
        <v>1160</v>
      </c>
      <c r="B354" t="s">
        <v>1146</v>
      </c>
      <c r="C354">
        <v>805</v>
      </c>
      <c r="D354" t="s">
        <v>342</v>
      </c>
    </row>
    <row r="355" spans="1:4" x14ac:dyDescent="0.25">
      <c r="A355" t="s">
        <v>1160</v>
      </c>
      <c r="B355" t="s">
        <v>1146</v>
      </c>
      <c r="C355">
        <v>40</v>
      </c>
      <c r="D355" t="s">
        <v>344</v>
      </c>
    </row>
    <row r="356" spans="1:4" x14ac:dyDescent="0.25">
      <c r="A356" t="s">
        <v>1160</v>
      </c>
      <c r="B356" t="s">
        <v>1146</v>
      </c>
      <c r="C356">
        <v>738</v>
      </c>
      <c r="D356" t="s">
        <v>346</v>
      </c>
    </row>
    <row r="357" spans="1:4" x14ac:dyDescent="0.25">
      <c r="A357" t="s">
        <v>1160</v>
      </c>
      <c r="B357" t="s">
        <v>1146</v>
      </c>
      <c r="C357">
        <v>719</v>
      </c>
      <c r="D357" t="s">
        <v>347</v>
      </c>
    </row>
    <row r="358" spans="1:4" x14ac:dyDescent="0.25">
      <c r="A358" t="s">
        <v>1160</v>
      </c>
      <c r="B358" t="s">
        <v>1146</v>
      </c>
      <c r="C358">
        <v>70</v>
      </c>
      <c r="D358" t="s">
        <v>348</v>
      </c>
    </row>
    <row r="359" spans="1:4" x14ac:dyDescent="0.25">
      <c r="A359" t="s">
        <v>1160</v>
      </c>
      <c r="B359" t="s">
        <v>1146</v>
      </c>
      <c r="C359">
        <v>1831</v>
      </c>
      <c r="D359" t="s">
        <v>350</v>
      </c>
    </row>
    <row r="360" spans="1:4" x14ac:dyDescent="0.25">
      <c r="A360" t="s">
        <v>1160</v>
      </c>
      <c r="B360" t="s">
        <v>1146</v>
      </c>
      <c r="C360">
        <v>286</v>
      </c>
      <c r="D360" t="s">
        <v>351</v>
      </c>
    </row>
    <row r="361" spans="1:4" x14ac:dyDescent="0.25">
      <c r="A361" t="s">
        <v>1160</v>
      </c>
      <c r="B361" t="s">
        <v>1146</v>
      </c>
      <c r="C361">
        <v>25</v>
      </c>
      <c r="D361" t="s">
        <v>353</v>
      </c>
    </row>
    <row r="362" spans="1:4" x14ac:dyDescent="0.25">
      <c r="A362" t="s">
        <v>1160</v>
      </c>
      <c r="B362" t="s">
        <v>1146</v>
      </c>
      <c r="C362">
        <v>300</v>
      </c>
      <c r="D362" t="s">
        <v>355</v>
      </c>
    </row>
    <row r="363" spans="1:4" x14ac:dyDescent="0.25">
      <c r="A363" t="s">
        <v>1160</v>
      </c>
      <c r="B363" t="s">
        <v>1146</v>
      </c>
      <c r="C363">
        <v>88</v>
      </c>
      <c r="D363" t="s">
        <v>358</v>
      </c>
    </row>
    <row r="364" spans="1:4" x14ac:dyDescent="0.25">
      <c r="A364" t="s">
        <v>1160</v>
      </c>
      <c r="B364" t="s">
        <v>1146</v>
      </c>
      <c r="C364">
        <v>38</v>
      </c>
      <c r="D364" t="s">
        <v>359</v>
      </c>
    </row>
    <row r="365" spans="1:4" x14ac:dyDescent="0.25">
      <c r="A365" t="s">
        <v>1160</v>
      </c>
      <c r="B365" t="s">
        <v>1146</v>
      </c>
      <c r="C365">
        <v>1050</v>
      </c>
      <c r="D365" t="s">
        <v>360</v>
      </c>
    </row>
    <row r="366" spans="1:4" x14ac:dyDescent="0.25">
      <c r="A366" t="s">
        <v>1160</v>
      </c>
      <c r="B366" t="s">
        <v>1146</v>
      </c>
      <c r="C366">
        <v>898</v>
      </c>
      <c r="D366" t="s">
        <v>361</v>
      </c>
    </row>
    <row r="367" spans="1:4" x14ac:dyDescent="0.25">
      <c r="A367" t="s">
        <v>1160</v>
      </c>
      <c r="B367" t="s">
        <v>1146</v>
      </c>
      <c r="C367">
        <v>187</v>
      </c>
      <c r="D367" t="s">
        <v>363</v>
      </c>
    </row>
    <row r="368" spans="1:4" x14ac:dyDescent="0.25">
      <c r="A368" t="s">
        <v>1160</v>
      </c>
      <c r="B368" t="s">
        <v>1146</v>
      </c>
      <c r="C368">
        <v>19671</v>
      </c>
      <c r="D368" t="s">
        <v>364</v>
      </c>
    </row>
    <row r="369" spans="1:4" x14ac:dyDescent="0.25">
      <c r="A369" t="s">
        <v>1160</v>
      </c>
      <c r="B369" t="s">
        <v>1146</v>
      </c>
      <c r="C369">
        <v>1279</v>
      </c>
      <c r="D369" t="s">
        <v>365</v>
      </c>
    </row>
    <row r="370" spans="1:4" x14ac:dyDescent="0.25">
      <c r="A370" t="s">
        <v>1160</v>
      </c>
      <c r="B370" t="s">
        <v>1146</v>
      </c>
      <c r="C370">
        <v>374</v>
      </c>
      <c r="D370" t="s">
        <v>366</v>
      </c>
    </row>
    <row r="371" spans="1:4" x14ac:dyDescent="0.25">
      <c r="A371" t="s">
        <v>1160</v>
      </c>
      <c r="B371" t="s">
        <v>1146</v>
      </c>
      <c r="C371">
        <v>88</v>
      </c>
      <c r="D371" t="s">
        <v>368</v>
      </c>
    </row>
    <row r="372" spans="1:4" x14ac:dyDescent="0.25">
      <c r="A372" t="s">
        <v>1160</v>
      </c>
      <c r="B372" t="s">
        <v>1146</v>
      </c>
      <c r="C372">
        <v>454</v>
      </c>
      <c r="D372" t="s">
        <v>370</v>
      </c>
    </row>
    <row r="373" spans="1:4" x14ac:dyDescent="0.25">
      <c r="A373" t="s">
        <v>1160</v>
      </c>
      <c r="B373" t="s">
        <v>1146</v>
      </c>
      <c r="C373">
        <v>165</v>
      </c>
      <c r="D373" t="s">
        <v>371</v>
      </c>
    </row>
    <row r="374" spans="1:4" x14ac:dyDescent="0.25">
      <c r="A374" t="s">
        <v>1160</v>
      </c>
      <c r="B374" t="s">
        <v>1146</v>
      </c>
      <c r="C374">
        <v>304</v>
      </c>
      <c r="D374" t="s">
        <v>372</v>
      </c>
    </row>
    <row r="375" spans="1:4" x14ac:dyDescent="0.25">
      <c r="A375" t="s">
        <v>1160</v>
      </c>
      <c r="B375" t="s">
        <v>1146</v>
      </c>
      <c r="C375">
        <v>421</v>
      </c>
      <c r="D375" t="s">
        <v>373</v>
      </c>
    </row>
    <row r="376" spans="1:4" x14ac:dyDescent="0.25">
      <c r="A376" t="s">
        <v>1160</v>
      </c>
      <c r="B376" t="s">
        <v>1146</v>
      </c>
      <c r="C376">
        <v>36</v>
      </c>
      <c r="D376" t="s">
        <v>374</v>
      </c>
    </row>
    <row r="377" spans="1:4" x14ac:dyDescent="0.25">
      <c r="A377" t="s">
        <v>1160</v>
      </c>
      <c r="B377" t="s">
        <v>1146</v>
      </c>
      <c r="C377">
        <v>127</v>
      </c>
      <c r="D377" t="s">
        <v>375</v>
      </c>
    </row>
    <row r="378" spans="1:4" x14ac:dyDescent="0.25">
      <c r="A378" t="s">
        <v>1160</v>
      </c>
      <c r="B378" t="s">
        <v>1146</v>
      </c>
      <c r="C378">
        <v>777</v>
      </c>
      <c r="D378" t="s">
        <v>376</v>
      </c>
    </row>
    <row r="379" spans="1:4" x14ac:dyDescent="0.25">
      <c r="A379" t="s">
        <v>1160</v>
      </c>
      <c r="B379" t="s">
        <v>1146</v>
      </c>
      <c r="C379">
        <v>120</v>
      </c>
      <c r="D379" t="s">
        <v>378</v>
      </c>
    </row>
    <row r="380" spans="1:4" x14ac:dyDescent="0.25">
      <c r="A380" t="s">
        <v>1160</v>
      </c>
      <c r="B380" t="s">
        <v>1146</v>
      </c>
      <c r="C380">
        <v>254</v>
      </c>
      <c r="D380" t="s">
        <v>379</v>
      </c>
    </row>
    <row r="381" spans="1:4" x14ac:dyDescent="0.25">
      <c r="A381" t="s">
        <v>1160</v>
      </c>
      <c r="B381" t="s">
        <v>1146</v>
      </c>
      <c r="C381">
        <v>129</v>
      </c>
      <c r="D381" t="s">
        <v>380</v>
      </c>
    </row>
    <row r="382" spans="1:4" x14ac:dyDescent="0.25">
      <c r="A382" t="s">
        <v>1160</v>
      </c>
      <c r="B382" t="s">
        <v>1146</v>
      </c>
      <c r="C382">
        <v>521</v>
      </c>
      <c r="D382" t="s">
        <v>383</v>
      </c>
    </row>
    <row r="383" spans="1:4" x14ac:dyDescent="0.25">
      <c r="A383" t="s">
        <v>1160</v>
      </c>
      <c r="B383" t="s">
        <v>1146</v>
      </c>
      <c r="C383">
        <v>388</v>
      </c>
      <c r="D383" t="s">
        <v>385</v>
      </c>
    </row>
    <row r="384" spans="1:4" x14ac:dyDescent="0.25">
      <c r="A384" t="s">
        <v>1160</v>
      </c>
      <c r="B384" t="s">
        <v>1146</v>
      </c>
      <c r="C384">
        <v>447</v>
      </c>
      <c r="D384" t="s">
        <v>387</v>
      </c>
    </row>
    <row r="385" spans="1:4" x14ac:dyDescent="0.25">
      <c r="A385" t="s">
        <v>1160</v>
      </c>
      <c r="B385" t="s">
        <v>1146</v>
      </c>
      <c r="C385">
        <v>3048</v>
      </c>
      <c r="D385" t="s">
        <v>388</v>
      </c>
    </row>
    <row r="386" spans="1:4" x14ac:dyDescent="0.25">
      <c r="A386" t="s">
        <v>1160</v>
      </c>
      <c r="B386" t="s">
        <v>1146</v>
      </c>
      <c r="C386">
        <v>75</v>
      </c>
      <c r="D386" t="s">
        <v>389</v>
      </c>
    </row>
    <row r="387" spans="1:4" x14ac:dyDescent="0.25">
      <c r="A387" t="s">
        <v>1160</v>
      </c>
      <c r="B387" t="s">
        <v>1146</v>
      </c>
      <c r="C387">
        <v>258</v>
      </c>
      <c r="D387" t="s">
        <v>390</v>
      </c>
    </row>
    <row r="388" spans="1:4" x14ac:dyDescent="0.25">
      <c r="A388" t="s">
        <v>1160</v>
      </c>
      <c r="B388" t="s">
        <v>1146</v>
      </c>
      <c r="C388">
        <v>665</v>
      </c>
      <c r="D388" t="s">
        <v>391</v>
      </c>
    </row>
    <row r="389" spans="1:4" x14ac:dyDescent="0.25">
      <c r="A389" t="s">
        <v>1160</v>
      </c>
      <c r="B389" t="s">
        <v>1146</v>
      </c>
      <c r="C389">
        <v>55</v>
      </c>
      <c r="D389" t="s">
        <v>392</v>
      </c>
    </row>
    <row r="390" spans="1:4" x14ac:dyDescent="0.25">
      <c r="A390" t="s">
        <v>1160</v>
      </c>
      <c r="B390" t="s">
        <v>1146</v>
      </c>
      <c r="C390">
        <v>206</v>
      </c>
      <c r="D390" t="s">
        <v>393</v>
      </c>
    </row>
    <row r="391" spans="1:4" x14ac:dyDescent="0.25">
      <c r="A391" t="s">
        <v>1160</v>
      </c>
      <c r="B391" t="s">
        <v>1146</v>
      </c>
      <c r="C391">
        <v>322</v>
      </c>
      <c r="D391" t="s">
        <v>394</v>
      </c>
    </row>
    <row r="392" spans="1:4" x14ac:dyDescent="0.25">
      <c r="A392" t="s">
        <v>1160</v>
      </c>
      <c r="B392" t="s">
        <v>1146</v>
      </c>
      <c r="C392">
        <v>12000</v>
      </c>
      <c r="D392" t="s">
        <v>395</v>
      </c>
    </row>
    <row r="393" spans="1:4" x14ac:dyDescent="0.25">
      <c r="A393" t="s">
        <v>1160</v>
      </c>
      <c r="B393" t="s">
        <v>1146</v>
      </c>
      <c r="C393">
        <v>653</v>
      </c>
      <c r="D393" t="s">
        <v>396</v>
      </c>
    </row>
    <row r="394" spans="1:4" x14ac:dyDescent="0.25">
      <c r="A394" t="s">
        <v>1160</v>
      </c>
      <c r="B394" t="s">
        <v>1146</v>
      </c>
      <c r="C394">
        <v>316</v>
      </c>
      <c r="D394" t="s">
        <v>397</v>
      </c>
    </row>
    <row r="395" spans="1:4" x14ac:dyDescent="0.25">
      <c r="A395" t="s">
        <v>1160</v>
      </c>
      <c r="B395" t="s">
        <v>1146</v>
      </c>
      <c r="C395">
        <v>112</v>
      </c>
      <c r="D395" t="s">
        <v>398</v>
      </c>
    </row>
    <row r="396" spans="1:4" x14ac:dyDescent="0.25">
      <c r="A396" t="s">
        <v>1160</v>
      </c>
      <c r="B396" t="s">
        <v>1146</v>
      </c>
      <c r="C396">
        <v>128</v>
      </c>
      <c r="D396" t="s">
        <v>399</v>
      </c>
    </row>
    <row r="397" spans="1:4" x14ac:dyDescent="0.25">
      <c r="A397" t="s">
        <v>1160</v>
      </c>
      <c r="B397" t="s">
        <v>1146</v>
      </c>
      <c r="C397">
        <v>659</v>
      </c>
      <c r="D397" t="s">
        <v>400</v>
      </c>
    </row>
    <row r="398" spans="1:4" x14ac:dyDescent="0.25">
      <c r="A398" t="s">
        <v>1160</v>
      </c>
      <c r="B398" t="s">
        <v>1146</v>
      </c>
      <c r="C398">
        <v>4167</v>
      </c>
      <c r="D398" t="s">
        <v>401</v>
      </c>
    </row>
    <row r="399" spans="1:4" x14ac:dyDescent="0.25">
      <c r="A399" t="s">
        <v>1160</v>
      </c>
      <c r="B399" t="s">
        <v>1146</v>
      </c>
      <c r="C399">
        <v>9045</v>
      </c>
      <c r="D399" t="s">
        <v>403</v>
      </c>
    </row>
    <row r="400" spans="1:4" x14ac:dyDescent="0.25">
      <c r="A400" t="s">
        <v>1160</v>
      </c>
      <c r="B400" t="s">
        <v>1146</v>
      </c>
      <c r="C400">
        <v>452</v>
      </c>
      <c r="D400" t="s">
        <v>404</v>
      </c>
    </row>
    <row r="401" spans="1:4" x14ac:dyDescent="0.25">
      <c r="A401" t="s">
        <v>1160</v>
      </c>
      <c r="B401" t="s">
        <v>1146</v>
      </c>
      <c r="C401">
        <v>350</v>
      </c>
      <c r="D401" t="s">
        <v>405</v>
      </c>
    </row>
    <row r="402" spans="1:4" x14ac:dyDescent="0.25">
      <c r="A402" t="s">
        <v>1160</v>
      </c>
      <c r="B402" t="s">
        <v>1146</v>
      </c>
      <c r="C402">
        <v>411</v>
      </c>
      <c r="D402" t="s">
        <v>406</v>
      </c>
    </row>
    <row r="403" spans="1:4" x14ac:dyDescent="0.25">
      <c r="A403" t="s">
        <v>1160</v>
      </c>
      <c r="B403" t="s">
        <v>1146</v>
      </c>
      <c r="C403">
        <v>454</v>
      </c>
      <c r="D403" t="s">
        <v>407</v>
      </c>
    </row>
    <row r="404" spans="1:4" x14ac:dyDescent="0.25">
      <c r="A404" t="s">
        <v>1160</v>
      </c>
      <c r="B404" t="s">
        <v>1146</v>
      </c>
      <c r="C404">
        <v>375</v>
      </c>
      <c r="D404" t="s">
        <v>408</v>
      </c>
    </row>
    <row r="405" spans="1:4" x14ac:dyDescent="0.25">
      <c r="A405" t="s">
        <v>1160</v>
      </c>
      <c r="B405" t="s">
        <v>1146</v>
      </c>
      <c r="C405">
        <v>149</v>
      </c>
      <c r="D405" t="s">
        <v>409</v>
      </c>
    </row>
    <row r="406" spans="1:4" x14ac:dyDescent="0.25">
      <c r="A406" t="s">
        <v>1160</v>
      </c>
      <c r="B406" t="s">
        <v>1146</v>
      </c>
      <c r="C406">
        <v>165</v>
      </c>
      <c r="D406" t="s">
        <v>410</v>
      </c>
    </row>
    <row r="407" spans="1:4" x14ac:dyDescent="0.25">
      <c r="A407" t="s">
        <v>1160</v>
      </c>
      <c r="B407" t="s">
        <v>1146</v>
      </c>
      <c r="C407">
        <v>246</v>
      </c>
      <c r="D407" t="s">
        <v>414</v>
      </c>
    </row>
    <row r="408" spans="1:4" x14ac:dyDescent="0.25">
      <c r="A408" t="s">
        <v>1160</v>
      </c>
      <c r="B408" t="s">
        <v>1146</v>
      </c>
      <c r="C408">
        <v>2633</v>
      </c>
      <c r="D408" t="s">
        <v>415</v>
      </c>
    </row>
    <row r="409" spans="1:4" x14ac:dyDescent="0.25">
      <c r="A409" t="s">
        <v>1160</v>
      </c>
      <c r="B409" t="s">
        <v>1146</v>
      </c>
      <c r="C409">
        <v>89</v>
      </c>
      <c r="D409" t="s">
        <v>416</v>
      </c>
    </row>
    <row r="410" spans="1:4" x14ac:dyDescent="0.25">
      <c r="A410" t="s">
        <v>1160</v>
      </c>
      <c r="B410" t="s">
        <v>1146</v>
      </c>
      <c r="C410">
        <v>3157</v>
      </c>
      <c r="D410" t="s">
        <v>419</v>
      </c>
    </row>
    <row r="411" spans="1:4" x14ac:dyDescent="0.25">
      <c r="A411" t="s">
        <v>1160</v>
      </c>
      <c r="B411" t="s">
        <v>1146</v>
      </c>
      <c r="C411">
        <v>414</v>
      </c>
      <c r="D411" t="s">
        <v>420</v>
      </c>
    </row>
    <row r="412" spans="1:4" x14ac:dyDescent="0.25">
      <c r="A412" t="s">
        <v>1160</v>
      </c>
      <c r="B412" t="s">
        <v>1146</v>
      </c>
      <c r="C412">
        <v>126</v>
      </c>
      <c r="D412" t="s">
        <v>422</v>
      </c>
    </row>
    <row r="413" spans="1:4" x14ac:dyDescent="0.25">
      <c r="A413" t="s">
        <v>1160</v>
      </c>
      <c r="B413" t="s">
        <v>1146</v>
      </c>
      <c r="C413">
        <v>81</v>
      </c>
      <c r="D413" t="s">
        <v>423</v>
      </c>
    </row>
    <row r="414" spans="1:4" x14ac:dyDescent="0.25">
      <c r="A414" t="s">
        <v>1160</v>
      </c>
      <c r="B414" t="s">
        <v>1146</v>
      </c>
      <c r="C414">
        <v>276</v>
      </c>
      <c r="D414" t="s">
        <v>425</v>
      </c>
    </row>
    <row r="415" spans="1:4" x14ac:dyDescent="0.25">
      <c r="A415" t="s">
        <v>1160</v>
      </c>
      <c r="B415" t="s">
        <v>1146</v>
      </c>
      <c r="C415">
        <v>2177</v>
      </c>
      <c r="D415" t="s">
        <v>427</v>
      </c>
    </row>
    <row r="416" spans="1:4" x14ac:dyDescent="0.25">
      <c r="A416" t="s">
        <v>1160</v>
      </c>
      <c r="B416" t="s">
        <v>1146</v>
      </c>
      <c r="C416">
        <v>2572</v>
      </c>
      <c r="D416" t="s">
        <v>428</v>
      </c>
    </row>
    <row r="417" spans="1:4" x14ac:dyDescent="0.25">
      <c r="A417" t="s">
        <v>1160</v>
      </c>
      <c r="B417" t="s">
        <v>1146</v>
      </c>
      <c r="C417">
        <v>3423</v>
      </c>
      <c r="D417" t="s">
        <v>429</v>
      </c>
    </row>
    <row r="418" spans="1:4" x14ac:dyDescent="0.25">
      <c r="A418" t="s">
        <v>1160</v>
      </c>
      <c r="B418" t="s">
        <v>1146</v>
      </c>
      <c r="C418">
        <v>3779</v>
      </c>
      <c r="D418" t="s">
        <v>430</v>
      </c>
    </row>
    <row r="419" spans="1:4" x14ac:dyDescent="0.25">
      <c r="A419" t="s">
        <v>1160</v>
      </c>
      <c r="B419" t="s">
        <v>1146</v>
      </c>
      <c r="C419">
        <v>7330</v>
      </c>
      <c r="D419" t="s">
        <v>431</v>
      </c>
    </row>
    <row r="420" spans="1:4" x14ac:dyDescent="0.25">
      <c r="A420" t="s">
        <v>1160</v>
      </c>
      <c r="B420" t="s">
        <v>1146</v>
      </c>
      <c r="C420">
        <v>5375</v>
      </c>
      <c r="D420" t="s">
        <v>434</v>
      </c>
    </row>
    <row r="421" spans="1:4" x14ac:dyDescent="0.25">
      <c r="A421" t="s">
        <v>1160</v>
      </c>
      <c r="B421" t="s">
        <v>1146</v>
      </c>
      <c r="C421">
        <v>328</v>
      </c>
      <c r="D421" t="s">
        <v>437</v>
      </c>
    </row>
    <row r="422" spans="1:4" x14ac:dyDescent="0.25">
      <c r="A422" t="s">
        <v>1160</v>
      </c>
      <c r="B422" t="s">
        <v>1146</v>
      </c>
      <c r="C422">
        <v>102</v>
      </c>
      <c r="D422" t="s">
        <v>438</v>
      </c>
    </row>
    <row r="423" spans="1:4" x14ac:dyDescent="0.25">
      <c r="A423" t="s">
        <v>1160</v>
      </c>
      <c r="B423" t="s">
        <v>1146</v>
      </c>
      <c r="C423">
        <v>1031</v>
      </c>
      <c r="D423" t="s">
        <v>439</v>
      </c>
    </row>
    <row r="424" spans="1:4" x14ac:dyDescent="0.25">
      <c r="A424" t="s">
        <v>1160</v>
      </c>
      <c r="B424" t="s">
        <v>1146</v>
      </c>
      <c r="C424">
        <v>66</v>
      </c>
      <c r="D424" t="s">
        <v>440</v>
      </c>
    </row>
    <row r="425" spans="1:4" x14ac:dyDescent="0.25">
      <c r="A425" t="s">
        <v>1160</v>
      </c>
      <c r="B425" t="s">
        <v>1146</v>
      </c>
      <c r="C425">
        <v>357</v>
      </c>
      <c r="D425" t="s">
        <v>441</v>
      </c>
    </row>
    <row r="426" spans="1:4" x14ac:dyDescent="0.25">
      <c r="A426" t="s">
        <v>1160</v>
      </c>
      <c r="B426" t="s">
        <v>1146</v>
      </c>
      <c r="C426">
        <v>661</v>
      </c>
      <c r="D426" t="s">
        <v>442</v>
      </c>
    </row>
    <row r="427" spans="1:4" x14ac:dyDescent="0.25">
      <c r="A427" t="s">
        <v>1160</v>
      </c>
      <c r="B427" t="s">
        <v>1146</v>
      </c>
      <c r="C427">
        <v>257</v>
      </c>
      <c r="D427" t="s">
        <v>443</v>
      </c>
    </row>
    <row r="428" spans="1:4" x14ac:dyDescent="0.25">
      <c r="A428" t="s">
        <v>1160</v>
      </c>
      <c r="B428" t="s">
        <v>1146</v>
      </c>
      <c r="C428">
        <v>122</v>
      </c>
      <c r="D428" t="s">
        <v>444</v>
      </c>
    </row>
    <row r="429" spans="1:4" x14ac:dyDescent="0.25">
      <c r="A429" t="s">
        <v>1160</v>
      </c>
      <c r="B429" t="s">
        <v>1146</v>
      </c>
      <c r="C429">
        <v>103</v>
      </c>
      <c r="D429" t="s">
        <v>445</v>
      </c>
    </row>
    <row r="430" spans="1:4" x14ac:dyDescent="0.25">
      <c r="A430" t="s">
        <v>1160</v>
      </c>
      <c r="B430" t="s">
        <v>1146</v>
      </c>
      <c r="C430">
        <v>170</v>
      </c>
      <c r="D430" t="s">
        <v>446</v>
      </c>
    </row>
    <row r="431" spans="1:4" x14ac:dyDescent="0.25">
      <c r="A431" t="s">
        <v>1160</v>
      </c>
      <c r="B431" t="s">
        <v>1146</v>
      </c>
      <c r="C431">
        <v>363</v>
      </c>
      <c r="D431" t="s">
        <v>448</v>
      </c>
    </row>
    <row r="432" spans="1:4" x14ac:dyDescent="0.25">
      <c r="A432" t="s">
        <v>1160</v>
      </c>
      <c r="B432" t="s">
        <v>1146</v>
      </c>
      <c r="C432">
        <v>315</v>
      </c>
      <c r="D432" t="s">
        <v>449</v>
      </c>
    </row>
    <row r="433" spans="1:4" x14ac:dyDescent="0.25">
      <c r="A433" t="s">
        <v>1160</v>
      </c>
      <c r="B433" t="s">
        <v>1146</v>
      </c>
      <c r="C433">
        <v>56</v>
      </c>
      <c r="D433" t="s">
        <v>450</v>
      </c>
    </row>
    <row r="434" spans="1:4" x14ac:dyDescent="0.25">
      <c r="A434" t="s">
        <v>1160</v>
      </c>
      <c r="B434" t="s">
        <v>1146</v>
      </c>
      <c r="C434">
        <v>100</v>
      </c>
      <c r="D434" t="s">
        <v>451</v>
      </c>
    </row>
    <row r="435" spans="1:4" x14ac:dyDescent="0.25">
      <c r="A435" t="s">
        <v>1160</v>
      </c>
      <c r="B435" t="s">
        <v>1146</v>
      </c>
      <c r="C435">
        <v>26531</v>
      </c>
      <c r="D435" t="s">
        <v>452</v>
      </c>
    </row>
    <row r="436" spans="1:4" x14ac:dyDescent="0.25">
      <c r="A436" t="s">
        <v>1160</v>
      </c>
      <c r="B436" t="s">
        <v>1146</v>
      </c>
      <c r="C436">
        <v>85</v>
      </c>
      <c r="D436" t="s">
        <v>453</v>
      </c>
    </row>
    <row r="437" spans="1:4" x14ac:dyDescent="0.25">
      <c r="A437" t="s">
        <v>1160</v>
      </c>
      <c r="B437" t="s">
        <v>1146</v>
      </c>
      <c r="C437">
        <v>59</v>
      </c>
      <c r="D437" t="s">
        <v>456</v>
      </c>
    </row>
    <row r="438" spans="1:4" x14ac:dyDescent="0.25">
      <c r="A438" t="s">
        <v>1160</v>
      </c>
      <c r="B438" t="s">
        <v>1146</v>
      </c>
      <c r="C438">
        <v>396</v>
      </c>
      <c r="D438" t="s">
        <v>457</v>
      </c>
    </row>
    <row r="439" spans="1:4" x14ac:dyDescent="0.25">
      <c r="A439" t="s">
        <v>1160</v>
      </c>
      <c r="B439" t="s">
        <v>1146</v>
      </c>
      <c r="C439">
        <v>442</v>
      </c>
      <c r="D439" t="s">
        <v>458</v>
      </c>
    </row>
    <row r="440" spans="1:4" x14ac:dyDescent="0.25">
      <c r="A440" t="s">
        <v>1160</v>
      </c>
      <c r="B440" t="s">
        <v>1146</v>
      </c>
      <c r="C440">
        <v>114</v>
      </c>
      <c r="D440" t="s">
        <v>459</v>
      </c>
    </row>
    <row r="441" spans="1:4" x14ac:dyDescent="0.25">
      <c r="A441" t="s">
        <v>1160</v>
      </c>
      <c r="B441" t="s">
        <v>1146</v>
      </c>
      <c r="C441">
        <v>60</v>
      </c>
      <c r="D441" t="s">
        <v>460</v>
      </c>
    </row>
    <row r="442" spans="1:4" x14ac:dyDescent="0.25">
      <c r="A442" t="s">
        <v>1160</v>
      </c>
      <c r="B442" t="s">
        <v>1146</v>
      </c>
      <c r="C442">
        <v>313</v>
      </c>
      <c r="D442" t="s">
        <v>461</v>
      </c>
    </row>
    <row r="443" spans="1:4" x14ac:dyDescent="0.25">
      <c r="A443" t="s">
        <v>1160</v>
      </c>
      <c r="B443" t="s">
        <v>1146</v>
      </c>
      <c r="C443">
        <v>55</v>
      </c>
      <c r="D443" t="s">
        <v>463</v>
      </c>
    </row>
    <row r="444" spans="1:4" x14ac:dyDescent="0.25">
      <c r="A444" t="s">
        <v>1160</v>
      </c>
      <c r="B444" t="s">
        <v>1146</v>
      </c>
      <c r="C444">
        <v>64</v>
      </c>
      <c r="D444" t="s">
        <v>464</v>
      </c>
    </row>
    <row r="445" spans="1:4" x14ac:dyDescent="0.25">
      <c r="A445" t="s">
        <v>1160</v>
      </c>
      <c r="B445" t="s">
        <v>1146</v>
      </c>
      <c r="C445">
        <v>113</v>
      </c>
      <c r="D445" t="s">
        <v>465</v>
      </c>
    </row>
    <row r="446" spans="1:4" x14ac:dyDescent="0.25">
      <c r="A446" t="s">
        <v>1160</v>
      </c>
      <c r="B446" t="s">
        <v>1146</v>
      </c>
      <c r="C446">
        <v>1027</v>
      </c>
      <c r="D446" t="s">
        <v>466</v>
      </c>
    </row>
    <row r="447" spans="1:4" x14ac:dyDescent="0.25">
      <c r="A447" t="s">
        <v>1160</v>
      </c>
      <c r="B447" t="s">
        <v>1146</v>
      </c>
      <c r="C447">
        <v>387</v>
      </c>
      <c r="D447" t="s">
        <v>468</v>
      </c>
    </row>
    <row r="448" spans="1:4" x14ac:dyDescent="0.25">
      <c r="A448" t="s">
        <v>1160</v>
      </c>
      <c r="B448" t="s">
        <v>1146</v>
      </c>
      <c r="C448">
        <v>285</v>
      </c>
      <c r="D448" t="s">
        <v>469</v>
      </c>
    </row>
    <row r="449" spans="1:4" x14ac:dyDescent="0.25">
      <c r="A449" t="s">
        <v>1160</v>
      </c>
      <c r="B449" t="s">
        <v>1146</v>
      </c>
      <c r="C449">
        <v>6265</v>
      </c>
      <c r="D449" t="s">
        <v>470</v>
      </c>
    </row>
    <row r="450" spans="1:4" x14ac:dyDescent="0.25">
      <c r="A450" t="s">
        <v>1160</v>
      </c>
      <c r="B450" t="s">
        <v>1146</v>
      </c>
      <c r="C450">
        <v>61</v>
      </c>
      <c r="D450" t="s">
        <v>471</v>
      </c>
    </row>
    <row r="451" spans="1:4" x14ac:dyDescent="0.25">
      <c r="A451" t="s">
        <v>1160</v>
      </c>
      <c r="B451" t="s">
        <v>1146</v>
      </c>
      <c r="C451">
        <v>237</v>
      </c>
      <c r="D451" t="s">
        <v>472</v>
      </c>
    </row>
    <row r="452" spans="1:4" x14ac:dyDescent="0.25">
      <c r="A452" t="s">
        <v>1160</v>
      </c>
      <c r="B452" t="s">
        <v>1146</v>
      </c>
      <c r="C452">
        <v>225</v>
      </c>
      <c r="D452" t="s">
        <v>473</v>
      </c>
    </row>
    <row r="453" spans="1:4" x14ac:dyDescent="0.25">
      <c r="A453" t="s">
        <v>1160</v>
      </c>
      <c r="B453" t="s">
        <v>1146</v>
      </c>
      <c r="C453">
        <v>239</v>
      </c>
      <c r="D453" t="s">
        <v>477</v>
      </c>
    </row>
    <row r="454" spans="1:4" x14ac:dyDescent="0.25">
      <c r="A454" t="s">
        <v>1160</v>
      </c>
      <c r="B454" t="s">
        <v>1146</v>
      </c>
      <c r="C454">
        <v>348</v>
      </c>
      <c r="D454" t="s">
        <v>478</v>
      </c>
    </row>
    <row r="455" spans="1:4" x14ac:dyDescent="0.25">
      <c r="A455" t="s">
        <v>1160</v>
      </c>
      <c r="B455" t="s">
        <v>1146</v>
      </c>
      <c r="C455">
        <v>78</v>
      </c>
      <c r="D455" t="s">
        <v>480</v>
      </c>
    </row>
    <row r="456" spans="1:4" x14ac:dyDescent="0.25">
      <c r="A456" t="s">
        <v>1160</v>
      </c>
      <c r="B456" t="s">
        <v>1146</v>
      </c>
      <c r="C456">
        <v>134</v>
      </c>
      <c r="D456" t="s">
        <v>482</v>
      </c>
    </row>
    <row r="457" spans="1:4" x14ac:dyDescent="0.25">
      <c r="A457" t="s">
        <v>1160</v>
      </c>
      <c r="B457" t="s">
        <v>1146</v>
      </c>
      <c r="C457">
        <v>538</v>
      </c>
      <c r="D457" t="s">
        <v>484</v>
      </c>
    </row>
    <row r="458" spans="1:4" x14ac:dyDescent="0.25">
      <c r="A458" t="s">
        <v>1160</v>
      </c>
      <c r="B458" t="s">
        <v>1146</v>
      </c>
      <c r="C458">
        <v>201</v>
      </c>
      <c r="D458" t="s">
        <v>487</v>
      </c>
    </row>
    <row r="459" spans="1:4" x14ac:dyDescent="0.25">
      <c r="A459" t="s">
        <v>1160</v>
      </c>
      <c r="B459" t="s">
        <v>1146</v>
      </c>
      <c r="C459">
        <v>1470</v>
      </c>
      <c r="D459" t="s">
        <v>488</v>
      </c>
    </row>
    <row r="460" spans="1:4" x14ac:dyDescent="0.25">
      <c r="A460" t="s">
        <v>1160</v>
      </c>
      <c r="B460" t="s">
        <v>1146</v>
      </c>
      <c r="C460">
        <v>146</v>
      </c>
      <c r="D460" t="s">
        <v>489</v>
      </c>
    </row>
    <row r="461" spans="1:4" x14ac:dyDescent="0.25">
      <c r="A461" t="s">
        <v>1160</v>
      </c>
      <c r="B461" t="s">
        <v>1146</v>
      </c>
      <c r="C461">
        <v>4628</v>
      </c>
      <c r="D461" t="s">
        <v>490</v>
      </c>
    </row>
    <row r="462" spans="1:4" x14ac:dyDescent="0.25">
      <c r="A462" t="s">
        <v>1160</v>
      </c>
      <c r="B462" t="s">
        <v>1146</v>
      </c>
      <c r="C462">
        <v>295</v>
      </c>
      <c r="D462" t="s">
        <v>491</v>
      </c>
    </row>
    <row r="463" spans="1:4" x14ac:dyDescent="0.25">
      <c r="A463" t="s">
        <v>1160</v>
      </c>
      <c r="B463" t="s">
        <v>1146</v>
      </c>
      <c r="C463">
        <v>294</v>
      </c>
      <c r="D463" t="s">
        <v>493</v>
      </c>
    </row>
    <row r="464" spans="1:4" x14ac:dyDescent="0.25">
      <c r="A464" t="s">
        <v>1160</v>
      </c>
      <c r="B464" t="s">
        <v>1146</v>
      </c>
      <c r="C464">
        <v>32846</v>
      </c>
      <c r="D464" t="s">
        <v>495</v>
      </c>
    </row>
    <row r="465" spans="1:4" x14ac:dyDescent="0.25">
      <c r="A465" t="s">
        <v>1160</v>
      </c>
      <c r="B465" t="s">
        <v>1146</v>
      </c>
      <c r="C465">
        <v>24</v>
      </c>
      <c r="D465" t="s">
        <v>501</v>
      </c>
    </row>
    <row r="466" spans="1:4" x14ac:dyDescent="0.25">
      <c r="A466" t="s">
        <v>1160</v>
      </c>
      <c r="B466" t="s">
        <v>1146</v>
      </c>
      <c r="C466">
        <v>60</v>
      </c>
      <c r="D466" t="s">
        <v>503</v>
      </c>
    </row>
    <row r="467" spans="1:4" x14ac:dyDescent="0.25">
      <c r="A467" t="s">
        <v>1160</v>
      </c>
      <c r="B467" t="s">
        <v>1146</v>
      </c>
      <c r="C467">
        <v>914</v>
      </c>
      <c r="D467" t="s">
        <v>505</v>
      </c>
    </row>
    <row r="468" spans="1:4" x14ac:dyDescent="0.25">
      <c r="A468" t="s">
        <v>1160</v>
      </c>
      <c r="B468" t="s">
        <v>1146</v>
      </c>
      <c r="C468">
        <v>128</v>
      </c>
      <c r="D468" t="s">
        <v>508</v>
      </c>
    </row>
    <row r="469" spans="1:4" x14ac:dyDescent="0.25">
      <c r="A469" t="s">
        <v>1160</v>
      </c>
      <c r="B469" t="s">
        <v>1146</v>
      </c>
      <c r="C469">
        <v>103</v>
      </c>
      <c r="D469" t="s">
        <v>509</v>
      </c>
    </row>
    <row r="470" spans="1:4" x14ac:dyDescent="0.25">
      <c r="A470" t="s">
        <v>1160</v>
      </c>
      <c r="B470" t="s">
        <v>1146</v>
      </c>
      <c r="C470">
        <v>72</v>
      </c>
      <c r="D470" t="s">
        <v>511</v>
      </c>
    </row>
    <row r="471" spans="1:4" x14ac:dyDescent="0.25">
      <c r="A471" t="s">
        <v>1160</v>
      </c>
      <c r="B471" t="s">
        <v>1146</v>
      </c>
      <c r="C471">
        <v>35</v>
      </c>
      <c r="D471" t="s">
        <v>512</v>
      </c>
    </row>
    <row r="472" spans="1:4" x14ac:dyDescent="0.25">
      <c r="A472" t="s">
        <v>1160</v>
      </c>
      <c r="B472" t="s">
        <v>1146</v>
      </c>
      <c r="C472">
        <v>212</v>
      </c>
      <c r="D472" t="s">
        <v>513</v>
      </c>
    </row>
    <row r="473" spans="1:4" x14ac:dyDescent="0.25">
      <c r="A473" t="s">
        <v>1160</v>
      </c>
      <c r="B473" t="s">
        <v>1146</v>
      </c>
      <c r="C473">
        <v>256</v>
      </c>
      <c r="D473" t="s">
        <v>514</v>
      </c>
    </row>
    <row r="474" spans="1:4" x14ac:dyDescent="0.25">
      <c r="A474" t="s">
        <v>1160</v>
      </c>
      <c r="B474" t="s">
        <v>1146</v>
      </c>
      <c r="C474">
        <v>54</v>
      </c>
      <c r="D474" t="s">
        <v>515</v>
      </c>
    </row>
    <row r="475" spans="1:4" x14ac:dyDescent="0.25">
      <c r="A475" t="s">
        <v>1160</v>
      </c>
      <c r="B475" t="s">
        <v>1146</v>
      </c>
      <c r="C475">
        <v>52</v>
      </c>
      <c r="D475" t="s">
        <v>516</v>
      </c>
    </row>
    <row r="476" spans="1:4" x14ac:dyDescent="0.25">
      <c r="A476" t="s">
        <v>1160</v>
      </c>
      <c r="B476" t="s">
        <v>1146</v>
      </c>
      <c r="C476">
        <v>80</v>
      </c>
      <c r="D476" t="s">
        <v>517</v>
      </c>
    </row>
    <row r="477" spans="1:4" x14ac:dyDescent="0.25">
      <c r="A477" t="s">
        <v>1160</v>
      </c>
      <c r="B477" t="s">
        <v>1146</v>
      </c>
      <c r="C477">
        <v>464</v>
      </c>
      <c r="D477" t="s">
        <v>518</v>
      </c>
    </row>
    <row r="478" spans="1:4" x14ac:dyDescent="0.25">
      <c r="A478" t="s">
        <v>1160</v>
      </c>
      <c r="B478" t="s">
        <v>1146</v>
      </c>
      <c r="C478">
        <v>308</v>
      </c>
      <c r="D478" t="s">
        <v>519</v>
      </c>
    </row>
    <row r="479" spans="1:4" x14ac:dyDescent="0.25">
      <c r="A479" t="s">
        <v>1160</v>
      </c>
      <c r="B479" t="s">
        <v>1146</v>
      </c>
      <c r="C479">
        <v>127</v>
      </c>
      <c r="D479" t="s">
        <v>523</v>
      </c>
    </row>
    <row r="480" spans="1:4" x14ac:dyDescent="0.25">
      <c r="A480" t="s">
        <v>1160</v>
      </c>
      <c r="B480" t="s">
        <v>1146</v>
      </c>
      <c r="C480">
        <v>467</v>
      </c>
      <c r="D480" t="s">
        <v>526</v>
      </c>
    </row>
    <row r="481" spans="1:4" x14ac:dyDescent="0.25">
      <c r="A481" t="s">
        <v>1160</v>
      </c>
      <c r="B481" t="s">
        <v>1146</v>
      </c>
      <c r="C481">
        <v>169</v>
      </c>
      <c r="D481" t="s">
        <v>528</v>
      </c>
    </row>
    <row r="482" spans="1:4" x14ac:dyDescent="0.25">
      <c r="A482" t="s">
        <v>1160</v>
      </c>
      <c r="B482" t="s">
        <v>1146</v>
      </c>
      <c r="C482">
        <v>152</v>
      </c>
      <c r="D482" t="s">
        <v>529</v>
      </c>
    </row>
    <row r="483" spans="1:4" x14ac:dyDescent="0.25">
      <c r="A483" t="s">
        <v>1160</v>
      </c>
      <c r="B483" t="s">
        <v>1146</v>
      </c>
      <c r="C483">
        <v>704</v>
      </c>
      <c r="D483" t="s">
        <v>530</v>
      </c>
    </row>
    <row r="484" spans="1:4" x14ac:dyDescent="0.25">
      <c r="A484" t="s">
        <v>1160</v>
      </c>
      <c r="B484" t="s">
        <v>1146</v>
      </c>
      <c r="C484">
        <v>241</v>
      </c>
      <c r="D484" t="s">
        <v>531</v>
      </c>
    </row>
    <row r="485" spans="1:4" x14ac:dyDescent="0.25">
      <c r="A485" t="s">
        <v>1160</v>
      </c>
      <c r="B485" t="s">
        <v>1146</v>
      </c>
      <c r="C485">
        <v>108</v>
      </c>
      <c r="D485" t="s">
        <v>532</v>
      </c>
    </row>
    <row r="486" spans="1:4" x14ac:dyDescent="0.25">
      <c r="A486" t="s">
        <v>1160</v>
      </c>
      <c r="B486" t="s">
        <v>1146</v>
      </c>
      <c r="C486">
        <v>417</v>
      </c>
      <c r="D486" t="s">
        <v>534</v>
      </c>
    </row>
    <row r="487" spans="1:4" x14ac:dyDescent="0.25">
      <c r="A487" t="s">
        <v>1160</v>
      </c>
      <c r="B487" t="s">
        <v>1146</v>
      </c>
      <c r="C487">
        <v>34</v>
      </c>
      <c r="D487" t="s">
        <v>535</v>
      </c>
    </row>
    <row r="488" spans="1:4" x14ac:dyDescent="0.25">
      <c r="A488" t="s">
        <v>1160</v>
      </c>
      <c r="B488" t="s">
        <v>1146</v>
      </c>
      <c r="C488">
        <v>1238</v>
      </c>
      <c r="D488" t="s">
        <v>536</v>
      </c>
    </row>
    <row r="489" spans="1:4" x14ac:dyDescent="0.25">
      <c r="A489" t="s">
        <v>1160</v>
      </c>
      <c r="B489" t="s">
        <v>1146</v>
      </c>
      <c r="C489">
        <v>397</v>
      </c>
      <c r="D489" t="s">
        <v>537</v>
      </c>
    </row>
    <row r="490" spans="1:4" x14ac:dyDescent="0.25">
      <c r="A490" t="s">
        <v>1160</v>
      </c>
      <c r="B490" t="s">
        <v>1146</v>
      </c>
      <c r="C490">
        <v>5204</v>
      </c>
      <c r="D490" t="s">
        <v>538</v>
      </c>
    </row>
    <row r="491" spans="1:4" x14ac:dyDescent="0.25">
      <c r="A491" t="s">
        <v>1160</v>
      </c>
      <c r="B491" t="s">
        <v>1146</v>
      </c>
      <c r="C491">
        <v>13</v>
      </c>
      <c r="D491" t="s">
        <v>539</v>
      </c>
    </row>
    <row r="492" spans="1:4" x14ac:dyDescent="0.25">
      <c r="A492" t="s">
        <v>1160</v>
      </c>
      <c r="B492" t="s">
        <v>1146</v>
      </c>
      <c r="C492">
        <v>191</v>
      </c>
      <c r="D492" t="s">
        <v>542</v>
      </c>
    </row>
    <row r="493" spans="1:4" x14ac:dyDescent="0.25">
      <c r="A493" t="s">
        <v>1160</v>
      </c>
      <c r="B493" t="s">
        <v>1146</v>
      </c>
      <c r="C493">
        <v>291</v>
      </c>
      <c r="D493" t="s">
        <v>543</v>
      </c>
    </row>
    <row r="494" spans="1:4" x14ac:dyDescent="0.25">
      <c r="A494" t="s">
        <v>1160</v>
      </c>
      <c r="B494" t="s">
        <v>1146</v>
      </c>
      <c r="C494">
        <v>117</v>
      </c>
      <c r="D494" t="s">
        <v>547</v>
      </c>
    </row>
    <row r="495" spans="1:4" x14ac:dyDescent="0.25">
      <c r="A495" t="s">
        <v>1160</v>
      </c>
      <c r="B495" t="s">
        <v>1146</v>
      </c>
      <c r="C495">
        <v>183</v>
      </c>
      <c r="D495" t="s">
        <v>548</v>
      </c>
    </row>
    <row r="496" spans="1:4" x14ac:dyDescent="0.25">
      <c r="A496" t="s">
        <v>1160</v>
      </c>
      <c r="B496" t="s">
        <v>1146</v>
      </c>
      <c r="C496">
        <v>119</v>
      </c>
      <c r="D496" t="s">
        <v>549</v>
      </c>
    </row>
    <row r="497" spans="1:4" x14ac:dyDescent="0.25">
      <c r="A497" t="s">
        <v>1160</v>
      </c>
      <c r="B497" t="s">
        <v>1146</v>
      </c>
      <c r="C497">
        <v>32</v>
      </c>
      <c r="D497" t="s">
        <v>550</v>
      </c>
    </row>
    <row r="498" spans="1:4" x14ac:dyDescent="0.25">
      <c r="A498" t="s">
        <v>1160</v>
      </c>
      <c r="B498" t="s">
        <v>1146</v>
      </c>
      <c r="C498">
        <v>41</v>
      </c>
      <c r="D498" t="s">
        <v>551</v>
      </c>
    </row>
    <row r="499" spans="1:4" x14ac:dyDescent="0.25">
      <c r="A499" t="s">
        <v>1160</v>
      </c>
      <c r="B499" t="s">
        <v>1146</v>
      </c>
      <c r="C499">
        <v>244</v>
      </c>
      <c r="D499" t="s">
        <v>552</v>
      </c>
    </row>
    <row r="500" spans="1:4" x14ac:dyDescent="0.25">
      <c r="A500" t="s">
        <v>1160</v>
      </c>
      <c r="B500" t="s">
        <v>1146</v>
      </c>
      <c r="C500">
        <v>2753</v>
      </c>
      <c r="D500" t="s">
        <v>554</v>
      </c>
    </row>
    <row r="501" spans="1:4" x14ac:dyDescent="0.25">
      <c r="A501" t="s">
        <v>1160</v>
      </c>
      <c r="B501" t="s">
        <v>1146</v>
      </c>
      <c r="C501">
        <v>90</v>
      </c>
      <c r="D501" t="s">
        <v>555</v>
      </c>
    </row>
    <row r="502" spans="1:4" x14ac:dyDescent="0.25">
      <c r="A502" t="s">
        <v>1160</v>
      </c>
      <c r="B502" t="s">
        <v>1146</v>
      </c>
      <c r="C502">
        <v>171</v>
      </c>
      <c r="D502" t="s">
        <v>556</v>
      </c>
    </row>
    <row r="503" spans="1:4" x14ac:dyDescent="0.25">
      <c r="A503" t="s">
        <v>1160</v>
      </c>
      <c r="B503" t="s">
        <v>1146</v>
      </c>
      <c r="C503">
        <v>128</v>
      </c>
      <c r="D503" t="s">
        <v>557</v>
      </c>
    </row>
    <row r="504" spans="1:4" x14ac:dyDescent="0.25">
      <c r="A504" t="s">
        <v>1160</v>
      </c>
      <c r="B504" t="s">
        <v>1146</v>
      </c>
      <c r="C504">
        <v>606</v>
      </c>
      <c r="D504" t="s">
        <v>558</v>
      </c>
    </row>
    <row r="505" spans="1:4" x14ac:dyDescent="0.25">
      <c r="A505" t="s">
        <v>1160</v>
      </c>
      <c r="B505" t="s">
        <v>1146</v>
      </c>
      <c r="C505">
        <v>132</v>
      </c>
      <c r="D505" t="s">
        <v>559</v>
      </c>
    </row>
    <row r="506" spans="1:4" x14ac:dyDescent="0.25">
      <c r="A506" t="s">
        <v>1160</v>
      </c>
      <c r="B506" t="s">
        <v>1146</v>
      </c>
      <c r="C506">
        <v>32</v>
      </c>
      <c r="D506" t="s">
        <v>560</v>
      </c>
    </row>
    <row r="507" spans="1:4" x14ac:dyDescent="0.25">
      <c r="A507" t="s">
        <v>1160</v>
      </c>
      <c r="B507" t="s">
        <v>1146</v>
      </c>
      <c r="C507">
        <v>20</v>
      </c>
      <c r="D507" t="s">
        <v>561</v>
      </c>
    </row>
    <row r="508" spans="1:4" x14ac:dyDescent="0.25">
      <c r="A508" t="s">
        <v>1160</v>
      </c>
      <c r="B508" t="s">
        <v>1146</v>
      </c>
      <c r="C508">
        <v>320</v>
      </c>
      <c r="D508" t="s">
        <v>562</v>
      </c>
    </row>
    <row r="509" spans="1:4" x14ac:dyDescent="0.25">
      <c r="A509" t="s">
        <v>1160</v>
      </c>
      <c r="B509" t="s">
        <v>1146</v>
      </c>
      <c r="C509">
        <v>514</v>
      </c>
      <c r="D509" t="s">
        <v>563</v>
      </c>
    </row>
    <row r="510" spans="1:4" x14ac:dyDescent="0.25">
      <c r="A510" t="s">
        <v>1160</v>
      </c>
      <c r="B510" t="s">
        <v>1146</v>
      </c>
      <c r="C510">
        <v>779</v>
      </c>
      <c r="D510" t="s">
        <v>564</v>
      </c>
    </row>
    <row r="511" spans="1:4" x14ac:dyDescent="0.25">
      <c r="A511" t="s">
        <v>1160</v>
      </c>
      <c r="B511" t="s">
        <v>1146</v>
      </c>
      <c r="C511">
        <v>2092</v>
      </c>
      <c r="D511" t="s">
        <v>565</v>
      </c>
    </row>
    <row r="512" spans="1:4" x14ac:dyDescent="0.25">
      <c r="A512" t="s">
        <v>1160</v>
      </c>
      <c r="B512" t="s">
        <v>1146</v>
      </c>
      <c r="C512">
        <v>595</v>
      </c>
      <c r="D512" t="s">
        <v>566</v>
      </c>
    </row>
    <row r="513" spans="1:4" x14ac:dyDescent="0.25">
      <c r="A513" t="s">
        <v>1160</v>
      </c>
      <c r="B513" t="s">
        <v>1146</v>
      </c>
      <c r="C513">
        <v>374</v>
      </c>
      <c r="D513" t="s">
        <v>567</v>
      </c>
    </row>
    <row r="514" spans="1:4" x14ac:dyDescent="0.25">
      <c r="A514" t="s">
        <v>1160</v>
      </c>
      <c r="B514" t="s">
        <v>1146</v>
      </c>
      <c r="C514">
        <v>271</v>
      </c>
      <c r="D514" t="s">
        <v>568</v>
      </c>
    </row>
    <row r="515" spans="1:4" x14ac:dyDescent="0.25">
      <c r="A515" t="s">
        <v>1160</v>
      </c>
      <c r="B515" t="s">
        <v>1146</v>
      </c>
      <c r="C515">
        <v>1743</v>
      </c>
      <c r="D515" t="s">
        <v>569</v>
      </c>
    </row>
    <row r="516" spans="1:4" x14ac:dyDescent="0.25">
      <c r="A516" t="s">
        <v>1160</v>
      </c>
      <c r="B516" t="s">
        <v>1146</v>
      </c>
      <c r="C516">
        <v>952</v>
      </c>
      <c r="D516" t="s">
        <v>570</v>
      </c>
    </row>
    <row r="517" spans="1:4" x14ac:dyDescent="0.25">
      <c r="A517" t="s">
        <v>1160</v>
      </c>
      <c r="B517" t="s">
        <v>1146</v>
      </c>
      <c r="C517">
        <v>452</v>
      </c>
      <c r="D517" t="s">
        <v>571</v>
      </c>
    </row>
    <row r="518" spans="1:4" x14ac:dyDescent="0.25">
      <c r="A518" t="s">
        <v>1160</v>
      </c>
      <c r="B518" t="s">
        <v>1146</v>
      </c>
      <c r="C518">
        <v>439</v>
      </c>
      <c r="D518" t="s">
        <v>572</v>
      </c>
    </row>
    <row r="519" spans="1:4" x14ac:dyDescent="0.25">
      <c r="A519" t="s">
        <v>1160</v>
      </c>
      <c r="B519" t="s">
        <v>1146</v>
      </c>
      <c r="C519">
        <v>306</v>
      </c>
      <c r="D519" t="s">
        <v>573</v>
      </c>
    </row>
    <row r="520" spans="1:4" x14ac:dyDescent="0.25">
      <c r="A520" t="s">
        <v>1160</v>
      </c>
      <c r="B520" t="s">
        <v>1146</v>
      </c>
      <c r="C520">
        <v>653</v>
      </c>
      <c r="D520" t="s">
        <v>574</v>
      </c>
    </row>
    <row r="521" spans="1:4" x14ac:dyDescent="0.25">
      <c r="A521" t="s">
        <v>1160</v>
      </c>
      <c r="B521" t="s">
        <v>1146</v>
      </c>
      <c r="C521">
        <v>134</v>
      </c>
      <c r="D521" t="s">
        <v>576</v>
      </c>
    </row>
    <row r="522" spans="1:4" x14ac:dyDescent="0.25">
      <c r="A522" t="s">
        <v>1160</v>
      </c>
      <c r="B522" t="s">
        <v>1146</v>
      </c>
      <c r="C522">
        <v>253</v>
      </c>
      <c r="D522" t="s">
        <v>577</v>
      </c>
    </row>
    <row r="523" spans="1:4" x14ac:dyDescent="0.25">
      <c r="A523" t="s">
        <v>1160</v>
      </c>
      <c r="B523" t="s">
        <v>1146</v>
      </c>
      <c r="C523">
        <v>514</v>
      </c>
      <c r="D523" t="s">
        <v>578</v>
      </c>
    </row>
    <row r="524" spans="1:4" x14ac:dyDescent="0.25">
      <c r="A524" t="s">
        <v>1160</v>
      </c>
      <c r="B524" t="s">
        <v>1146</v>
      </c>
      <c r="C524">
        <v>797</v>
      </c>
      <c r="D524" t="s">
        <v>579</v>
      </c>
    </row>
    <row r="525" spans="1:4" x14ac:dyDescent="0.25">
      <c r="A525" t="s">
        <v>1160</v>
      </c>
      <c r="B525" t="s">
        <v>1146</v>
      </c>
      <c r="C525">
        <v>332</v>
      </c>
      <c r="D525" t="s">
        <v>582</v>
      </c>
    </row>
    <row r="526" spans="1:4" x14ac:dyDescent="0.25">
      <c r="A526" t="s">
        <v>1160</v>
      </c>
      <c r="B526" t="s">
        <v>1146</v>
      </c>
      <c r="C526">
        <v>492</v>
      </c>
      <c r="D526" t="s">
        <v>588</v>
      </c>
    </row>
    <row r="527" spans="1:4" x14ac:dyDescent="0.25">
      <c r="A527" t="s">
        <v>1160</v>
      </c>
      <c r="B527" t="s">
        <v>1146</v>
      </c>
      <c r="C527">
        <v>253</v>
      </c>
      <c r="D527" t="s">
        <v>590</v>
      </c>
    </row>
    <row r="528" spans="1:4" x14ac:dyDescent="0.25">
      <c r="A528" t="s">
        <v>1160</v>
      </c>
      <c r="B528" t="s">
        <v>1146</v>
      </c>
      <c r="C528">
        <v>284</v>
      </c>
      <c r="D528" t="s">
        <v>591</v>
      </c>
    </row>
    <row r="529" spans="1:4" x14ac:dyDescent="0.25">
      <c r="A529" t="s">
        <v>1160</v>
      </c>
      <c r="B529" t="s">
        <v>1146</v>
      </c>
      <c r="C529">
        <v>240</v>
      </c>
      <c r="D529" t="s">
        <v>593</v>
      </c>
    </row>
    <row r="530" spans="1:4" x14ac:dyDescent="0.25">
      <c r="A530" t="s">
        <v>1160</v>
      </c>
      <c r="B530" t="s">
        <v>1146</v>
      </c>
      <c r="C530">
        <v>433</v>
      </c>
      <c r="D530" t="s">
        <v>595</v>
      </c>
    </row>
    <row r="531" spans="1:4" x14ac:dyDescent="0.25">
      <c r="A531" t="s">
        <v>1160</v>
      </c>
      <c r="B531" t="s">
        <v>1146</v>
      </c>
      <c r="C531">
        <v>67</v>
      </c>
      <c r="D531" t="s">
        <v>596</v>
      </c>
    </row>
    <row r="532" spans="1:4" x14ac:dyDescent="0.25">
      <c r="A532" t="s">
        <v>1160</v>
      </c>
      <c r="B532" t="s">
        <v>1146</v>
      </c>
      <c r="C532">
        <v>74</v>
      </c>
      <c r="D532" t="s">
        <v>598</v>
      </c>
    </row>
    <row r="533" spans="1:4" x14ac:dyDescent="0.25">
      <c r="A533" t="s">
        <v>1160</v>
      </c>
      <c r="B533" t="s">
        <v>1146</v>
      </c>
      <c r="C533">
        <v>383</v>
      </c>
      <c r="D533" t="s">
        <v>600</v>
      </c>
    </row>
    <row r="534" spans="1:4" x14ac:dyDescent="0.25">
      <c r="A534" t="s">
        <v>1160</v>
      </c>
      <c r="B534" t="s">
        <v>1146</v>
      </c>
      <c r="C534">
        <v>680</v>
      </c>
      <c r="D534" t="s">
        <v>601</v>
      </c>
    </row>
    <row r="535" spans="1:4" x14ac:dyDescent="0.25">
      <c r="A535" t="s">
        <v>1160</v>
      </c>
      <c r="B535" t="s">
        <v>1146</v>
      </c>
      <c r="C535">
        <v>48</v>
      </c>
      <c r="D535" t="s">
        <v>602</v>
      </c>
    </row>
    <row r="536" spans="1:4" x14ac:dyDescent="0.25">
      <c r="A536" t="s">
        <v>1160</v>
      </c>
      <c r="B536" t="s">
        <v>1146</v>
      </c>
      <c r="C536">
        <v>238</v>
      </c>
      <c r="D536" t="s">
        <v>603</v>
      </c>
    </row>
    <row r="537" spans="1:4" x14ac:dyDescent="0.25">
      <c r="A537" t="s">
        <v>1160</v>
      </c>
      <c r="B537" t="s">
        <v>1146</v>
      </c>
      <c r="C537">
        <v>44</v>
      </c>
      <c r="D537" t="s">
        <v>607</v>
      </c>
    </row>
    <row r="538" spans="1:4" x14ac:dyDescent="0.25">
      <c r="A538" t="s">
        <v>1160</v>
      </c>
      <c r="B538" t="s">
        <v>1146</v>
      </c>
      <c r="C538">
        <v>95</v>
      </c>
      <c r="D538" t="s">
        <v>608</v>
      </c>
    </row>
    <row r="539" spans="1:4" x14ac:dyDescent="0.25">
      <c r="A539" t="s">
        <v>1160</v>
      </c>
      <c r="B539" t="s">
        <v>1146</v>
      </c>
      <c r="C539">
        <v>107</v>
      </c>
      <c r="D539" t="s">
        <v>609</v>
      </c>
    </row>
    <row r="540" spans="1:4" x14ac:dyDescent="0.25">
      <c r="A540" t="s">
        <v>1160</v>
      </c>
      <c r="B540" t="s">
        <v>1146</v>
      </c>
      <c r="C540">
        <v>2445</v>
      </c>
      <c r="D540" t="s">
        <v>610</v>
      </c>
    </row>
    <row r="541" spans="1:4" x14ac:dyDescent="0.25">
      <c r="A541" t="s">
        <v>1160</v>
      </c>
      <c r="B541" t="s">
        <v>1146</v>
      </c>
      <c r="C541">
        <v>167</v>
      </c>
      <c r="D541" t="s">
        <v>612</v>
      </c>
    </row>
    <row r="542" spans="1:4" x14ac:dyDescent="0.25">
      <c r="A542" t="s">
        <v>1160</v>
      </c>
      <c r="B542" t="s">
        <v>1146</v>
      </c>
      <c r="C542">
        <v>37</v>
      </c>
      <c r="D542" t="s">
        <v>613</v>
      </c>
    </row>
    <row r="543" spans="1:4" x14ac:dyDescent="0.25">
      <c r="A543" t="s">
        <v>1160</v>
      </c>
      <c r="B543" t="s">
        <v>1146</v>
      </c>
      <c r="C543">
        <v>123</v>
      </c>
      <c r="D543" t="s">
        <v>615</v>
      </c>
    </row>
    <row r="544" spans="1:4" x14ac:dyDescent="0.25">
      <c r="A544" t="s">
        <v>1160</v>
      </c>
      <c r="B544" t="s">
        <v>1146</v>
      </c>
      <c r="C544">
        <v>419</v>
      </c>
      <c r="D544" t="s">
        <v>616</v>
      </c>
    </row>
    <row r="545" spans="1:4" x14ac:dyDescent="0.25">
      <c r="A545" t="s">
        <v>1160</v>
      </c>
      <c r="B545" t="s">
        <v>1146</v>
      </c>
      <c r="C545">
        <v>125</v>
      </c>
      <c r="D545" t="s">
        <v>617</v>
      </c>
    </row>
    <row r="546" spans="1:4" x14ac:dyDescent="0.25">
      <c r="A546" t="s">
        <v>1160</v>
      </c>
      <c r="B546" t="s">
        <v>1146</v>
      </c>
      <c r="C546">
        <v>761</v>
      </c>
      <c r="D546" t="s">
        <v>618</v>
      </c>
    </row>
    <row r="547" spans="1:4" x14ac:dyDescent="0.25">
      <c r="A547" t="s">
        <v>1160</v>
      </c>
      <c r="B547" t="s">
        <v>1146</v>
      </c>
      <c r="C547">
        <v>3721</v>
      </c>
      <c r="D547" t="s">
        <v>625</v>
      </c>
    </row>
    <row r="548" spans="1:4" x14ac:dyDescent="0.25">
      <c r="A548" t="s">
        <v>1160</v>
      </c>
      <c r="B548" t="s">
        <v>1146</v>
      </c>
      <c r="C548">
        <v>2828</v>
      </c>
      <c r="D548" t="s">
        <v>629</v>
      </c>
    </row>
    <row r="549" spans="1:4" x14ac:dyDescent="0.25">
      <c r="A549" t="s">
        <v>1160</v>
      </c>
      <c r="B549" t="s">
        <v>1146</v>
      </c>
      <c r="C549">
        <v>342</v>
      </c>
      <c r="D549" t="s">
        <v>630</v>
      </c>
    </row>
    <row r="550" spans="1:4" x14ac:dyDescent="0.25">
      <c r="A550" t="s">
        <v>1160</v>
      </c>
      <c r="B550" t="s">
        <v>1146</v>
      </c>
      <c r="C550">
        <v>86</v>
      </c>
      <c r="D550" t="s">
        <v>631</v>
      </c>
    </row>
    <row r="551" spans="1:4" x14ac:dyDescent="0.25">
      <c r="A551" t="s">
        <v>1160</v>
      </c>
      <c r="B551" t="s">
        <v>1146</v>
      </c>
      <c r="C551">
        <v>1740</v>
      </c>
      <c r="D551" t="s">
        <v>632</v>
      </c>
    </row>
    <row r="552" spans="1:4" x14ac:dyDescent="0.25">
      <c r="A552" t="s">
        <v>1160</v>
      </c>
      <c r="B552" t="s">
        <v>1146</v>
      </c>
      <c r="C552">
        <v>341</v>
      </c>
      <c r="D552" t="s">
        <v>633</v>
      </c>
    </row>
    <row r="553" spans="1:4" x14ac:dyDescent="0.25">
      <c r="A553" t="s">
        <v>1160</v>
      </c>
      <c r="B553" t="s">
        <v>1146</v>
      </c>
      <c r="C553">
        <v>3766</v>
      </c>
      <c r="D553" t="s">
        <v>634</v>
      </c>
    </row>
    <row r="554" spans="1:4" x14ac:dyDescent="0.25">
      <c r="A554" t="s">
        <v>1160</v>
      </c>
      <c r="B554" t="s">
        <v>1146</v>
      </c>
      <c r="C554">
        <v>4252</v>
      </c>
      <c r="D554" t="s">
        <v>635</v>
      </c>
    </row>
    <row r="555" spans="1:4" x14ac:dyDescent="0.25">
      <c r="A555" t="s">
        <v>1160</v>
      </c>
      <c r="B555" t="s">
        <v>1146</v>
      </c>
      <c r="C555">
        <v>546</v>
      </c>
      <c r="D555" t="s">
        <v>636</v>
      </c>
    </row>
    <row r="556" spans="1:4" x14ac:dyDescent="0.25">
      <c r="A556" t="s">
        <v>1160</v>
      </c>
      <c r="B556" t="s">
        <v>1146</v>
      </c>
      <c r="C556">
        <v>10299</v>
      </c>
      <c r="D556" t="s">
        <v>637</v>
      </c>
    </row>
    <row r="557" spans="1:4" x14ac:dyDescent="0.25">
      <c r="A557" t="s">
        <v>1160</v>
      </c>
      <c r="B557" t="s">
        <v>1146</v>
      </c>
      <c r="C557">
        <v>27472</v>
      </c>
      <c r="D557" t="s">
        <v>638</v>
      </c>
    </row>
    <row r="558" spans="1:4" x14ac:dyDescent="0.25">
      <c r="A558" t="s">
        <v>1160</v>
      </c>
      <c r="B558" t="s">
        <v>1146</v>
      </c>
      <c r="C558">
        <v>331</v>
      </c>
      <c r="D558" t="s">
        <v>639</v>
      </c>
    </row>
    <row r="559" spans="1:4" x14ac:dyDescent="0.25">
      <c r="A559" t="s">
        <v>1160</v>
      </c>
      <c r="B559" t="s">
        <v>1146</v>
      </c>
      <c r="C559">
        <v>393</v>
      </c>
      <c r="D559" t="s">
        <v>644</v>
      </c>
    </row>
    <row r="560" spans="1:4" x14ac:dyDescent="0.25">
      <c r="A560" t="s">
        <v>1160</v>
      </c>
      <c r="B560" t="s">
        <v>1146</v>
      </c>
      <c r="C560">
        <v>78</v>
      </c>
      <c r="D560" t="s">
        <v>645</v>
      </c>
    </row>
    <row r="561" spans="1:4" x14ac:dyDescent="0.25">
      <c r="A561" t="s">
        <v>1160</v>
      </c>
      <c r="B561" t="s">
        <v>1146</v>
      </c>
      <c r="C561">
        <v>222</v>
      </c>
      <c r="D561" t="s">
        <v>646</v>
      </c>
    </row>
    <row r="562" spans="1:4" x14ac:dyDescent="0.25">
      <c r="A562" t="s">
        <v>1160</v>
      </c>
      <c r="B562" t="s">
        <v>1146</v>
      </c>
      <c r="C562">
        <v>82</v>
      </c>
      <c r="D562" t="s">
        <v>666</v>
      </c>
    </row>
    <row r="563" spans="1:4" x14ac:dyDescent="0.25">
      <c r="A563" t="s">
        <v>1160</v>
      </c>
      <c r="B563" t="s">
        <v>1146</v>
      </c>
      <c r="C563">
        <v>756</v>
      </c>
      <c r="D563" t="s">
        <v>667</v>
      </c>
    </row>
    <row r="564" spans="1:4" x14ac:dyDescent="0.25">
      <c r="A564" t="s">
        <v>1160</v>
      </c>
      <c r="B564" t="s">
        <v>1146</v>
      </c>
      <c r="C564">
        <v>146</v>
      </c>
      <c r="D564" t="s">
        <v>668</v>
      </c>
    </row>
    <row r="565" spans="1:4" x14ac:dyDescent="0.25">
      <c r="A565" t="s">
        <v>1160</v>
      </c>
      <c r="B565" t="s">
        <v>1146</v>
      </c>
      <c r="C565">
        <v>340</v>
      </c>
      <c r="D565" t="s">
        <v>669</v>
      </c>
    </row>
    <row r="566" spans="1:4" x14ac:dyDescent="0.25">
      <c r="A566" t="s">
        <v>1160</v>
      </c>
      <c r="B566" t="s">
        <v>1146</v>
      </c>
      <c r="C566">
        <v>170</v>
      </c>
      <c r="D566" t="s">
        <v>670</v>
      </c>
    </row>
    <row r="567" spans="1:4" x14ac:dyDescent="0.25">
      <c r="A567" t="s">
        <v>1160</v>
      </c>
      <c r="B567" t="s">
        <v>1146</v>
      </c>
      <c r="C567">
        <v>181</v>
      </c>
      <c r="D567" t="s">
        <v>673</v>
      </c>
    </row>
    <row r="568" spans="1:4" x14ac:dyDescent="0.25">
      <c r="A568" t="s">
        <v>1160</v>
      </c>
      <c r="B568" t="s">
        <v>1146</v>
      </c>
      <c r="C568">
        <v>11332</v>
      </c>
      <c r="D568" t="s">
        <v>675</v>
      </c>
    </row>
    <row r="569" spans="1:4" x14ac:dyDescent="0.25">
      <c r="A569" t="s">
        <v>1160</v>
      </c>
      <c r="B569" t="s">
        <v>1146</v>
      </c>
      <c r="C569">
        <v>1463</v>
      </c>
      <c r="D569" t="s">
        <v>678</v>
      </c>
    </row>
    <row r="570" spans="1:4" x14ac:dyDescent="0.25">
      <c r="A570" t="s">
        <v>1160</v>
      </c>
      <c r="B570" t="s">
        <v>1146</v>
      </c>
      <c r="C570">
        <v>202</v>
      </c>
      <c r="D570" t="s">
        <v>680</v>
      </c>
    </row>
    <row r="571" spans="1:4" x14ac:dyDescent="0.25">
      <c r="A571" t="s">
        <v>1160</v>
      </c>
      <c r="B571" t="s">
        <v>1146</v>
      </c>
      <c r="C571">
        <v>722</v>
      </c>
      <c r="D571" t="s">
        <v>683</v>
      </c>
    </row>
    <row r="572" spans="1:4" x14ac:dyDescent="0.25">
      <c r="A572" t="s">
        <v>1160</v>
      </c>
      <c r="B572" t="s">
        <v>1146</v>
      </c>
      <c r="C572">
        <v>59</v>
      </c>
      <c r="D572" t="s">
        <v>685</v>
      </c>
    </row>
    <row r="573" spans="1:4" x14ac:dyDescent="0.25">
      <c r="A573" t="s">
        <v>1160</v>
      </c>
      <c r="B573" t="s">
        <v>1146</v>
      </c>
      <c r="C573">
        <v>182</v>
      </c>
      <c r="D573" t="s">
        <v>686</v>
      </c>
    </row>
    <row r="574" spans="1:4" x14ac:dyDescent="0.25">
      <c r="A574" t="s">
        <v>1160</v>
      </c>
      <c r="B574" t="s">
        <v>1146</v>
      </c>
      <c r="C574">
        <v>28</v>
      </c>
      <c r="D574" t="s">
        <v>687</v>
      </c>
    </row>
    <row r="575" spans="1:4" x14ac:dyDescent="0.25">
      <c r="A575" t="s">
        <v>1160</v>
      </c>
      <c r="B575" t="s">
        <v>1146</v>
      </c>
      <c r="C575">
        <v>441</v>
      </c>
      <c r="D575" t="s">
        <v>688</v>
      </c>
    </row>
    <row r="576" spans="1:4" x14ac:dyDescent="0.25">
      <c r="A576" t="s">
        <v>1160</v>
      </c>
      <c r="B576" t="s">
        <v>1146</v>
      </c>
      <c r="C576">
        <v>275</v>
      </c>
      <c r="D576" t="s">
        <v>689</v>
      </c>
    </row>
    <row r="577" spans="1:4" x14ac:dyDescent="0.25">
      <c r="A577" t="s">
        <v>1160</v>
      </c>
      <c r="B577" t="s">
        <v>1146</v>
      </c>
      <c r="C577">
        <v>408</v>
      </c>
      <c r="D577" t="s">
        <v>690</v>
      </c>
    </row>
    <row r="578" spans="1:4" x14ac:dyDescent="0.25">
      <c r="A578" t="s">
        <v>1160</v>
      </c>
      <c r="B578" t="s">
        <v>1146</v>
      </c>
      <c r="C578">
        <v>65</v>
      </c>
      <c r="D578" t="s">
        <v>692</v>
      </c>
    </row>
    <row r="579" spans="1:4" x14ac:dyDescent="0.25">
      <c r="A579" t="s">
        <v>1160</v>
      </c>
      <c r="B579" t="s">
        <v>1146</v>
      </c>
      <c r="C579">
        <v>193</v>
      </c>
      <c r="D579" t="s">
        <v>693</v>
      </c>
    </row>
    <row r="580" spans="1:4" x14ac:dyDescent="0.25">
      <c r="A580" t="s">
        <v>1160</v>
      </c>
      <c r="B580" t="s">
        <v>1146</v>
      </c>
      <c r="C580">
        <v>176</v>
      </c>
      <c r="D580" t="s">
        <v>696</v>
      </c>
    </row>
    <row r="581" spans="1:4" x14ac:dyDescent="0.25">
      <c r="A581" t="s">
        <v>1160</v>
      </c>
      <c r="B581" t="s">
        <v>1146</v>
      </c>
      <c r="C581">
        <v>77</v>
      </c>
      <c r="D581" t="s">
        <v>697</v>
      </c>
    </row>
    <row r="582" spans="1:4" x14ac:dyDescent="0.25">
      <c r="A582" t="s">
        <v>1160</v>
      </c>
      <c r="B582" t="s">
        <v>1146</v>
      </c>
      <c r="C582">
        <v>63</v>
      </c>
      <c r="D582" t="s">
        <v>699</v>
      </c>
    </row>
    <row r="583" spans="1:4" x14ac:dyDescent="0.25">
      <c r="A583" t="s">
        <v>1160</v>
      </c>
      <c r="B583" t="s">
        <v>1146</v>
      </c>
      <c r="C583">
        <v>46</v>
      </c>
      <c r="D583" t="s">
        <v>701</v>
      </c>
    </row>
    <row r="584" spans="1:4" x14ac:dyDescent="0.25">
      <c r="A584" t="s">
        <v>1160</v>
      </c>
      <c r="B584" t="s">
        <v>1146</v>
      </c>
      <c r="C584">
        <v>229</v>
      </c>
      <c r="D584" t="s">
        <v>703</v>
      </c>
    </row>
    <row r="585" spans="1:4" x14ac:dyDescent="0.25">
      <c r="A585" t="s">
        <v>1160</v>
      </c>
      <c r="B585" t="s">
        <v>1146</v>
      </c>
      <c r="C585">
        <v>429</v>
      </c>
      <c r="D585" t="s">
        <v>704</v>
      </c>
    </row>
    <row r="586" spans="1:4" x14ac:dyDescent="0.25">
      <c r="A586" t="s">
        <v>1160</v>
      </c>
      <c r="B586" t="s">
        <v>1146</v>
      </c>
      <c r="C586">
        <v>94</v>
      </c>
      <c r="D586" t="s">
        <v>706</v>
      </c>
    </row>
    <row r="587" spans="1:4" x14ac:dyDescent="0.25">
      <c r="A587" t="s">
        <v>1160</v>
      </c>
      <c r="B587" t="s">
        <v>1146</v>
      </c>
      <c r="C587">
        <v>62</v>
      </c>
      <c r="D587" t="s">
        <v>707</v>
      </c>
    </row>
    <row r="588" spans="1:4" x14ac:dyDescent="0.25">
      <c r="A588" t="s">
        <v>1160</v>
      </c>
      <c r="B588" t="s">
        <v>1146</v>
      </c>
      <c r="C588">
        <v>642</v>
      </c>
      <c r="D588" t="s">
        <v>708</v>
      </c>
    </row>
    <row r="589" spans="1:4" x14ac:dyDescent="0.25">
      <c r="A589" t="s">
        <v>1160</v>
      </c>
      <c r="B589" t="s">
        <v>1146</v>
      </c>
      <c r="C589">
        <v>677</v>
      </c>
      <c r="D589" t="s">
        <v>709</v>
      </c>
    </row>
    <row r="590" spans="1:4" x14ac:dyDescent="0.25">
      <c r="A590" t="s">
        <v>1160</v>
      </c>
      <c r="B590" t="s">
        <v>1146</v>
      </c>
      <c r="C590">
        <v>93</v>
      </c>
      <c r="D590" t="s">
        <v>710</v>
      </c>
    </row>
    <row r="591" spans="1:4" x14ac:dyDescent="0.25">
      <c r="A591" t="s">
        <v>1160</v>
      </c>
      <c r="B591" t="s">
        <v>1146</v>
      </c>
      <c r="C591">
        <v>107</v>
      </c>
      <c r="D591" t="s">
        <v>712</v>
      </c>
    </row>
    <row r="592" spans="1:4" x14ac:dyDescent="0.25">
      <c r="A592" t="s">
        <v>1160</v>
      </c>
      <c r="B592" t="s">
        <v>1146</v>
      </c>
      <c r="C592">
        <v>281</v>
      </c>
      <c r="D592" t="s">
        <v>714</v>
      </c>
    </row>
    <row r="593" spans="1:4" x14ac:dyDescent="0.25">
      <c r="A593" t="s">
        <v>1160</v>
      </c>
      <c r="B593" t="s">
        <v>1146</v>
      </c>
      <c r="C593">
        <v>199</v>
      </c>
      <c r="D593" t="s">
        <v>715</v>
      </c>
    </row>
    <row r="594" spans="1:4" x14ac:dyDescent="0.25">
      <c r="A594" t="s">
        <v>1160</v>
      </c>
      <c r="B594" t="s">
        <v>1146</v>
      </c>
      <c r="C594">
        <v>43</v>
      </c>
      <c r="D594" t="s">
        <v>717</v>
      </c>
    </row>
    <row r="595" spans="1:4" x14ac:dyDescent="0.25">
      <c r="A595" t="s">
        <v>1160</v>
      </c>
      <c r="B595" t="s">
        <v>1146</v>
      </c>
      <c r="C595">
        <v>252</v>
      </c>
      <c r="D595" t="s">
        <v>722</v>
      </c>
    </row>
    <row r="596" spans="1:4" x14ac:dyDescent="0.25">
      <c r="A596" t="s">
        <v>1160</v>
      </c>
      <c r="B596" t="s">
        <v>1146</v>
      </c>
      <c r="C596">
        <v>168</v>
      </c>
      <c r="D596" t="s">
        <v>724</v>
      </c>
    </row>
    <row r="597" spans="1:4" x14ac:dyDescent="0.25">
      <c r="A597" t="s">
        <v>1160</v>
      </c>
      <c r="B597" t="s">
        <v>1146</v>
      </c>
      <c r="C597">
        <v>849</v>
      </c>
      <c r="D597" t="s">
        <v>725</v>
      </c>
    </row>
    <row r="598" spans="1:4" x14ac:dyDescent="0.25">
      <c r="A598" t="s">
        <v>1160</v>
      </c>
      <c r="B598" t="s">
        <v>1146</v>
      </c>
      <c r="C598">
        <v>36</v>
      </c>
      <c r="D598" t="s">
        <v>726</v>
      </c>
    </row>
    <row r="599" spans="1:4" x14ac:dyDescent="0.25">
      <c r="A599" t="s">
        <v>1160</v>
      </c>
      <c r="B599" t="s">
        <v>1146</v>
      </c>
      <c r="C599">
        <v>86</v>
      </c>
      <c r="D599" t="s">
        <v>727</v>
      </c>
    </row>
    <row r="600" spans="1:4" x14ac:dyDescent="0.25">
      <c r="A600" t="s">
        <v>1160</v>
      </c>
      <c r="B600" t="s">
        <v>1146</v>
      </c>
      <c r="C600">
        <v>3047</v>
      </c>
      <c r="D600" t="s">
        <v>729</v>
      </c>
    </row>
    <row r="601" spans="1:4" x14ac:dyDescent="0.25">
      <c r="A601" t="s">
        <v>1160</v>
      </c>
      <c r="B601" t="s">
        <v>1146</v>
      </c>
      <c r="C601">
        <v>3595</v>
      </c>
      <c r="D601" t="s">
        <v>730</v>
      </c>
    </row>
    <row r="602" spans="1:4" x14ac:dyDescent="0.25">
      <c r="A602" t="s">
        <v>1160</v>
      </c>
      <c r="B602" t="s">
        <v>1146</v>
      </c>
      <c r="C602">
        <v>84</v>
      </c>
      <c r="D602" t="s">
        <v>732</v>
      </c>
    </row>
    <row r="603" spans="1:4" x14ac:dyDescent="0.25">
      <c r="A603" t="s">
        <v>1160</v>
      </c>
      <c r="B603" t="s">
        <v>1146</v>
      </c>
      <c r="C603">
        <v>54</v>
      </c>
      <c r="D603" t="s">
        <v>734</v>
      </c>
    </row>
    <row r="604" spans="1:4" x14ac:dyDescent="0.25">
      <c r="A604" t="s">
        <v>1160</v>
      </c>
      <c r="B604" t="s">
        <v>1146</v>
      </c>
      <c r="C604">
        <v>610</v>
      </c>
      <c r="D604" t="s">
        <v>740</v>
      </c>
    </row>
    <row r="605" spans="1:4" x14ac:dyDescent="0.25">
      <c r="A605" t="s">
        <v>1160</v>
      </c>
      <c r="B605" t="s">
        <v>1146</v>
      </c>
      <c r="C605">
        <v>67</v>
      </c>
      <c r="D605" t="s">
        <v>741</v>
      </c>
    </row>
    <row r="606" spans="1:4" x14ac:dyDescent="0.25">
      <c r="A606" t="s">
        <v>1160</v>
      </c>
      <c r="B606" t="s">
        <v>1146</v>
      </c>
      <c r="C606">
        <v>574</v>
      </c>
      <c r="D606" t="s">
        <v>742</v>
      </c>
    </row>
    <row r="607" spans="1:4" x14ac:dyDescent="0.25">
      <c r="A607" t="s">
        <v>1160</v>
      </c>
      <c r="B607" t="s">
        <v>1146</v>
      </c>
      <c r="C607">
        <v>495</v>
      </c>
      <c r="D607" t="s">
        <v>743</v>
      </c>
    </row>
    <row r="608" spans="1:4" x14ac:dyDescent="0.25">
      <c r="A608" t="s">
        <v>1160</v>
      </c>
      <c r="B608" t="s">
        <v>1146</v>
      </c>
      <c r="C608">
        <v>1884</v>
      </c>
      <c r="D608" t="s">
        <v>747</v>
      </c>
    </row>
    <row r="609" spans="1:4" x14ac:dyDescent="0.25">
      <c r="A609" t="s">
        <v>1160</v>
      </c>
      <c r="B609" t="s">
        <v>1146</v>
      </c>
      <c r="C609">
        <v>1950</v>
      </c>
      <c r="D609" t="s">
        <v>748</v>
      </c>
    </row>
    <row r="610" spans="1:4" x14ac:dyDescent="0.25">
      <c r="A610" t="s">
        <v>1160</v>
      </c>
      <c r="B610" t="s">
        <v>1146</v>
      </c>
      <c r="C610">
        <v>178</v>
      </c>
      <c r="D610" t="s">
        <v>750</v>
      </c>
    </row>
    <row r="611" spans="1:4" x14ac:dyDescent="0.25">
      <c r="A611" t="s">
        <v>1160</v>
      </c>
      <c r="B611" t="s">
        <v>1146</v>
      </c>
      <c r="C611">
        <v>348</v>
      </c>
      <c r="D611" t="s">
        <v>753</v>
      </c>
    </row>
    <row r="612" spans="1:4" x14ac:dyDescent="0.25">
      <c r="A612" t="s">
        <v>1160</v>
      </c>
      <c r="B612" t="s">
        <v>1146</v>
      </c>
      <c r="C612">
        <v>94</v>
      </c>
      <c r="D612" t="s">
        <v>755</v>
      </c>
    </row>
    <row r="613" spans="1:4" x14ac:dyDescent="0.25">
      <c r="A613" t="s">
        <v>1160</v>
      </c>
      <c r="B613" t="s">
        <v>1146</v>
      </c>
      <c r="C613">
        <v>34</v>
      </c>
      <c r="D613" t="s">
        <v>756</v>
      </c>
    </row>
    <row r="614" spans="1:4" x14ac:dyDescent="0.25">
      <c r="A614" t="s">
        <v>1160</v>
      </c>
      <c r="B614" t="s">
        <v>1146</v>
      </c>
      <c r="C614">
        <v>214</v>
      </c>
      <c r="D614" t="s">
        <v>757</v>
      </c>
    </row>
    <row r="615" spans="1:4" x14ac:dyDescent="0.25">
      <c r="A615" t="s">
        <v>1160</v>
      </c>
      <c r="B615" t="s">
        <v>1146</v>
      </c>
      <c r="C615">
        <v>150</v>
      </c>
      <c r="D615" t="s">
        <v>759</v>
      </c>
    </row>
    <row r="616" spans="1:4" x14ac:dyDescent="0.25">
      <c r="A616" t="s">
        <v>1160</v>
      </c>
      <c r="B616" t="s">
        <v>1146</v>
      </c>
      <c r="C616">
        <v>65</v>
      </c>
      <c r="D616" t="s">
        <v>760</v>
      </c>
    </row>
    <row r="617" spans="1:4" x14ac:dyDescent="0.25">
      <c r="A617" t="s">
        <v>1160</v>
      </c>
      <c r="B617" t="s">
        <v>1146</v>
      </c>
      <c r="C617">
        <v>221</v>
      </c>
      <c r="D617" t="s">
        <v>761</v>
      </c>
    </row>
    <row r="618" spans="1:4" x14ac:dyDescent="0.25">
      <c r="A618" t="s">
        <v>1160</v>
      </c>
      <c r="B618" t="s">
        <v>1146</v>
      </c>
      <c r="C618">
        <v>3472</v>
      </c>
      <c r="D618" t="s">
        <v>762</v>
      </c>
    </row>
    <row r="619" spans="1:4" x14ac:dyDescent="0.25">
      <c r="A619" t="s">
        <v>1160</v>
      </c>
      <c r="B619" t="s">
        <v>1146</v>
      </c>
      <c r="C619">
        <v>110</v>
      </c>
      <c r="D619" t="s">
        <v>763</v>
      </c>
    </row>
    <row r="620" spans="1:4" x14ac:dyDescent="0.25">
      <c r="A620" t="s">
        <v>1160</v>
      </c>
      <c r="B620" t="s">
        <v>1146</v>
      </c>
      <c r="C620">
        <v>132</v>
      </c>
      <c r="D620" t="s">
        <v>764</v>
      </c>
    </row>
    <row r="621" spans="1:4" x14ac:dyDescent="0.25">
      <c r="A621" t="s">
        <v>1160</v>
      </c>
      <c r="B621" t="s">
        <v>1146</v>
      </c>
      <c r="C621">
        <v>596</v>
      </c>
      <c r="D621" t="s">
        <v>765</v>
      </c>
    </row>
    <row r="622" spans="1:4" x14ac:dyDescent="0.25">
      <c r="A622" t="s">
        <v>1160</v>
      </c>
      <c r="B622" t="s">
        <v>1146</v>
      </c>
      <c r="C622">
        <v>296</v>
      </c>
      <c r="D622" t="s">
        <v>766</v>
      </c>
    </row>
    <row r="623" spans="1:4" x14ac:dyDescent="0.25">
      <c r="A623" t="s">
        <v>1160</v>
      </c>
      <c r="B623" t="s">
        <v>1146</v>
      </c>
      <c r="C623">
        <v>108</v>
      </c>
      <c r="D623" t="s">
        <v>768</v>
      </c>
    </row>
    <row r="624" spans="1:4" x14ac:dyDescent="0.25">
      <c r="A624" t="s">
        <v>1160</v>
      </c>
      <c r="B624" t="s">
        <v>1146</v>
      </c>
      <c r="C624">
        <v>100</v>
      </c>
      <c r="D624" t="s">
        <v>769</v>
      </c>
    </row>
    <row r="625" spans="1:4" x14ac:dyDescent="0.25">
      <c r="A625" t="s">
        <v>1160</v>
      </c>
      <c r="B625" t="s">
        <v>1146</v>
      </c>
      <c r="C625">
        <v>172</v>
      </c>
      <c r="D625" t="s">
        <v>770</v>
      </c>
    </row>
    <row r="626" spans="1:4" x14ac:dyDescent="0.25">
      <c r="A626" t="s">
        <v>1160</v>
      </c>
      <c r="B626" t="s">
        <v>1146</v>
      </c>
      <c r="C626">
        <v>528</v>
      </c>
      <c r="D626" t="s">
        <v>771</v>
      </c>
    </row>
    <row r="627" spans="1:4" x14ac:dyDescent="0.25">
      <c r="A627" t="s">
        <v>1160</v>
      </c>
      <c r="B627" t="s">
        <v>1146</v>
      </c>
      <c r="C627">
        <v>41</v>
      </c>
      <c r="D627" t="s">
        <v>772</v>
      </c>
    </row>
    <row r="628" spans="1:4" x14ac:dyDescent="0.25">
      <c r="A628" t="s">
        <v>1160</v>
      </c>
      <c r="B628" t="s">
        <v>1146</v>
      </c>
      <c r="C628">
        <v>858</v>
      </c>
      <c r="D628" t="s">
        <v>773</v>
      </c>
    </row>
    <row r="629" spans="1:4" x14ac:dyDescent="0.25">
      <c r="A629" t="s">
        <v>1160</v>
      </c>
      <c r="B629" t="s">
        <v>1146</v>
      </c>
      <c r="C629">
        <v>1313</v>
      </c>
      <c r="D629" t="s">
        <v>774</v>
      </c>
    </row>
    <row r="630" spans="1:4" x14ac:dyDescent="0.25">
      <c r="A630" t="s">
        <v>1160</v>
      </c>
      <c r="B630" t="s">
        <v>1146</v>
      </c>
      <c r="C630">
        <v>982</v>
      </c>
      <c r="D630" t="s">
        <v>775</v>
      </c>
    </row>
    <row r="631" spans="1:4" x14ac:dyDescent="0.25">
      <c r="A631" t="s">
        <v>1160</v>
      </c>
      <c r="B631" t="s">
        <v>1146</v>
      </c>
      <c r="C631">
        <v>152</v>
      </c>
      <c r="D631" t="s">
        <v>776</v>
      </c>
    </row>
    <row r="632" spans="1:4" x14ac:dyDescent="0.25">
      <c r="A632" t="s">
        <v>1160</v>
      </c>
      <c r="B632" t="s">
        <v>1146</v>
      </c>
      <c r="C632">
        <v>41</v>
      </c>
      <c r="D632" t="s">
        <v>777</v>
      </c>
    </row>
    <row r="633" spans="1:4" x14ac:dyDescent="0.25">
      <c r="A633" t="s">
        <v>1160</v>
      </c>
      <c r="B633" t="s">
        <v>1146</v>
      </c>
      <c r="C633">
        <v>31</v>
      </c>
      <c r="D633" t="s">
        <v>778</v>
      </c>
    </row>
    <row r="634" spans="1:4" x14ac:dyDescent="0.25">
      <c r="A634" t="s">
        <v>1160</v>
      </c>
      <c r="B634" t="s">
        <v>1146</v>
      </c>
      <c r="C634">
        <v>55</v>
      </c>
      <c r="D634" t="s">
        <v>779</v>
      </c>
    </row>
    <row r="635" spans="1:4" x14ac:dyDescent="0.25">
      <c r="A635" t="s">
        <v>1160</v>
      </c>
      <c r="B635" t="s">
        <v>1146</v>
      </c>
      <c r="C635">
        <v>146</v>
      </c>
      <c r="D635" t="s">
        <v>780</v>
      </c>
    </row>
    <row r="636" spans="1:4" x14ac:dyDescent="0.25">
      <c r="A636" t="s">
        <v>1160</v>
      </c>
      <c r="B636" t="s">
        <v>1146</v>
      </c>
      <c r="C636">
        <v>26095</v>
      </c>
      <c r="D636" t="s">
        <v>781</v>
      </c>
    </row>
    <row r="637" spans="1:4" x14ac:dyDescent="0.25">
      <c r="A637" t="s">
        <v>1160</v>
      </c>
      <c r="B637" t="s">
        <v>1146</v>
      </c>
      <c r="C637">
        <v>2359</v>
      </c>
      <c r="D637" t="s">
        <v>782</v>
      </c>
    </row>
    <row r="638" spans="1:4" x14ac:dyDescent="0.25">
      <c r="A638" t="s">
        <v>1160</v>
      </c>
      <c r="B638" t="s">
        <v>1146</v>
      </c>
      <c r="C638">
        <v>95</v>
      </c>
      <c r="D638" t="s">
        <v>787</v>
      </c>
    </row>
    <row r="639" spans="1:4" x14ac:dyDescent="0.25">
      <c r="A639" t="s">
        <v>1160</v>
      </c>
      <c r="B639" t="s">
        <v>1146</v>
      </c>
      <c r="C639">
        <v>230</v>
      </c>
      <c r="D639" t="s">
        <v>788</v>
      </c>
    </row>
    <row r="640" spans="1:4" x14ac:dyDescent="0.25">
      <c r="A640" t="s">
        <v>1160</v>
      </c>
      <c r="B640" t="s">
        <v>1146</v>
      </c>
      <c r="C640">
        <v>279</v>
      </c>
      <c r="D640" t="s">
        <v>789</v>
      </c>
    </row>
    <row r="641" spans="1:4" x14ac:dyDescent="0.25">
      <c r="A641" t="s">
        <v>1160</v>
      </c>
      <c r="B641" t="s">
        <v>1146</v>
      </c>
      <c r="C641">
        <v>2499</v>
      </c>
      <c r="D641" t="s">
        <v>790</v>
      </c>
    </row>
    <row r="642" spans="1:4" x14ac:dyDescent="0.25">
      <c r="A642" t="s">
        <v>1160</v>
      </c>
      <c r="B642" t="s">
        <v>1146</v>
      </c>
      <c r="C642">
        <v>1635</v>
      </c>
      <c r="D642" t="s">
        <v>791</v>
      </c>
    </row>
    <row r="643" spans="1:4" x14ac:dyDescent="0.25">
      <c r="A643" t="s">
        <v>1160</v>
      </c>
      <c r="B643" t="s">
        <v>1146</v>
      </c>
      <c r="C643">
        <v>236</v>
      </c>
      <c r="D643" t="s">
        <v>792</v>
      </c>
    </row>
    <row r="644" spans="1:4" x14ac:dyDescent="0.25">
      <c r="A644" t="s">
        <v>1160</v>
      </c>
      <c r="B644" t="s">
        <v>1146</v>
      </c>
      <c r="C644">
        <v>733</v>
      </c>
      <c r="D644" t="s">
        <v>793</v>
      </c>
    </row>
    <row r="645" spans="1:4" x14ac:dyDescent="0.25">
      <c r="A645" t="s">
        <v>1160</v>
      </c>
      <c r="B645" t="s">
        <v>1146</v>
      </c>
      <c r="C645">
        <v>141</v>
      </c>
      <c r="D645" t="s">
        <v>794</v>
      </c>
    </row>
    <row r="646" spans="1:4" x14ac:dyDescent="0.25">
      <c r="A646" t="s">
        <v>1160</v>
      </c>
      <c r="B646" t="s">
        <v>1146</v>
      </c>
      <c r="C646">
        <v>852</v>
      </c>
      <c r="D646" t="s">
        <v>795</v>
      </c>
    </row>
    <row r="647" spans="1:4" x14ac:dyDescent="0.25">
      <c r="A647" t="s">
        <v>1160</v>
      </c>
      <c r="B647" t="s">
        <v>1146</v>
      </c>
      <c r="C647">
        <v>1312</v>
      </c>
      <c r="D647" t="s">
        <v>797</v>
      </c>
    </row>
    <row r="648" spans="1:4" x14ac:dyDescent="0.25">
      <c r="A648" t="s">
        <v>1160</v>
      </c>
      <c r="B648" t="s">
        <v>1146</v>
      </c>
      <c r="C648">
        <v>202</v>
      </c>
      <c r="D648" t="s">
        <v>799</v>
      </c>
    </row>
    <row r="649" spans="1:4" x14ac:dyDescent="0.25">
      <c r="A649" t="s">
        <v>1160</v>
      </c>
      <c r="B649" t="s">
        <v>1146</v>
      </c>
      <c r="C649">
        <v>1641</v>
      </c>
      <c r="D649" t="s">
        <v>800</v>
      </c>
    </row>
    <row r="650" spans="1:4" x14ac:dyDescent="0.25">
      <c r="A650" t="s">
        <v>1160</v>
      </c>
      <c r="B650" t="s">
        <v>1146</v>
      </c>
      <c r="C650">
        <v>25</v>
      </c>
      <c r="D650" t="s">
        <v>802</v>
      </c>
    </row>
    <row r="651" spans="1:4" x14ac:dyDescent="0.25">
      <c r="A651" t="s">
        <v>1160</v>
      </c>
      <c r="B651" t="s">
        <v>1146</v>
      </c>
      <c r="C651">
        <v>363</v>
      </c>
      <c r="D651" t="s">
        <v>803</v>
      </c>
    </row>
    <row r="652" spans="1:4" x14ac:dyDescent="0.25">
      <c r="A652" t="s">
        <v>1160</v>
      </c>
      <c r="B652" t="s">
        <v>1146</v>
      </c>
      <c r="C652">
        <v>24</v>
      </c>
      <c r="D652" t="s">
        <v>804</v>
      </c>
    </row>
    <row r="653" spans="1:4" x14ac:dyDescent="0.25">
      <c r="A653" t="s">
        <v>1160</v>
      </c>
      <c r="B653" t="s">
        <v>1146</v>
      </c>
      <c r="C653">
        <v>18</v>
      </c>
      <c r="D653" t="s">
        <v>805</v>
      </c>
    </row>
    <row r="654" spans="1:4" x14ac:dyDescent="0.25">
      <c r="A654" t="s">
        <v>1160</v>
      </c>
      <c r="B654" t="s">
        <v>1146</v>
      </c>
      <c r="C654">
        <v>90</v>
      </c>
      <c r="D654" t="s">
        <v>806</v>
      </c>
    </row>
    <row r="655" spans="1:4" x14ac:dyDescent="0.25">
      <c r="A655" t="s">
        <v>1160</v>
      </c>
      <c r="B655" t="s">
        <v>1146</v>
      </c>
      <c r="C655">
        <v>18</v>
      </c>
      <c r="D655" t="s">
        <v>807</v>
      </c>
    </row>
    <row r="656" spans="1:4" x14ac:dyDescent="0.25">
      <c r="A656" t="s">
        <v>1160</v>
      </c>
      <c r="B656" t="s">
        <v>1146</v>
      </c>
      <c r="C656">
        <v>40</v>
      </c>
      <c r="D656" t="s">
        <v>808</v>
      </c>
    </row>
    <row r="657" spans="1:4" x14ac:dyDescent="0.25">
      <c r="A657" t="s">
        <v>1160</v>
      </c>
      <c r="B657" t="s">
        <v>1146</v>
      </c>
      <c r="C657">
        <v>19</v>
      </c>
      <c r="D657" t="s">
        <v>809</v>
      </c>
    </row>
    <row r="658" spans="1:4" x14ac:dyDescent="0.25">
      <c r="A658" t="s">
        <v>1160</v>
      </c>
      <c r="B658" t="s">
        <v>1146</v>
      </c>
      <c r="C658">
        <v>18</v>
      </c>
      <c r="D658" t="s">
        <v>810</v>
      </c>
    </row>
    <row r="659" spans="1:4" x14ac:dyDescent="0.25">
      <c r="A659" t="s">
        <v>1160</v>
      </c>
      <c r="B659" t="s">
        <v>1146</v>
      </c>
      <c r="C659">
        <v>28</v>
      </c>
      <c r="D659" t="s">
        <v>811</v>
      </c>
    </row>
    <row r="660" spans="1:4" x14ac:dyDescent="0.25">
      <c r="A660" t="s">
        <v>1160</v>
      </c>
      <c r="B660" t="s">
        <v>1146</v>
      </c>
      <c r="C660">
        <v>30</v>
      </c>
      <c r="D660" t="s">
        <v>813</v>
      </c>
    </row>
    <row r="661" spans="1:4" x14ac:dyDescent="0.25">
      <c r="A661" t="s">
        <v>1160</v>
      </c>
      <c r="B661" t="s">
        <v>1146</v>
      </c>
      <c r="C661">
        <v>116</v>
      </c>
      <c r="D661" t="s">
        <v>814</v>
      </c>
    </row>
    <row r="662" spans="1:4" x14ac:dyDescent="0.25">
      <c r="A662" t="s">
        <v>1160</v>
      </c>
      <c r="B662" t="s">
        <v>1146</v>
      </c>
      <c r="C662">
        <v>23</v>
      </c>
      <c r="D662" t="s">
        <v>815</v>
      </c>
    </row>
    <row r="663" spans="1:4" x14ac:dyDescent="0.25">
      <c r="A663" t="s">
        <v>1160</v>
      </c>
      <c r="B663" t="s">
        <v>1146</v>
      </c>
      <c r="C663">
        <v>53</v>
      </c>
      <c r="D663" t="s">
        <v>816</v>
      </c>
    </row>
    <row r="664" spans="1:4" x14ac:dyDescent="0.25">
      <c r="A664" t="s">
        <v>1160</v>
      </c>
      <c r="B664" t="s">
        <v>1146</v>
      </c>
      <c r="C664">
        <v>20</v>
      </c>
      <c r="D664" t="s">
        <v>817</v>
      </c>
    </row>
    <row r="665" spans="1:4" x14ac:dyDescent="0.25">
      <c r="A665" t="s">
        <v>1160</v>
      </c>
      <c r="B665" t="s">
        <v>1146</v>
      </c>
      <c r="C665">
        <v>64</v>
      </c>
      <c r="D665" t="s">
        <v>818</v>
      </c>
    </row>
    <row r="666" spans="1:4" x14ac:dyDescent="0.25">
      <c r="A666" t="s">
        <v>1160</v>
      </c>
      <c r="B666" t="s">
        <v>1146</v>
      </c>
      <c r="C666">
        <v>97</v>
      </c>
      <c r="D666" t="s">
        <v>819</v>
      </c>
    </row>
    <row r="667" spans="1:4" x14ac:dyDescent="0.25">
      <c r="A667" t="s">
        <v>1160</v>
      </c>
      <c r="B667" t="s">
        <v>1146</v>
      </c>
      <c r="C667">
        <v>524</v>
      </c>
      <c r="D667" t="s">
        <v>820</v>
      </c>
    </row>
    <row r="668" spans="1:4" x14ac:dyDescent="0.25">
      <c r="A668" t="s">
        <v>1160</v>
      </c>
      <c r="B668" t="s">
        <v>1146</v>
      </c>
      <c r="C668">
        <v>115</v>
      </c>
      <c r="D668" t="s">
        <v>824</v>
      </c>
    </row>
    <row r="669" spans="1:4" x14ac:dyDescent="0.25">
      <c r="A669" t="s">
        <v>1160</v>
      </c>
      <c r="B669" t="s">
        <v>1146</v>
      </c>
      <c r="C669">
        <v>33</v>
      </c>
      <c r="D669" t="s">
        <v>825</v>
      </c>
    </row>
    <row r="670" spans="1:4" x14ac:dyDescent="0.25">
      <c r="A670" t="s">
        <v>1160</v>
      </c>
      <c r="B670" t="s">
        <v>1146</v>
      </c>
      <c r="C670">
        <v>209</v>
      </c>
      <c r="D670" t="s">
        <v>826</v>
      </c>
    </row>
    <row r="671" spans="1:4" x14ac:dyDescent="0.25">
      <c r="A671" t="s">
        <v>1160</v>
      </c>
      <c r="B671" t="s">
        <v>1146</v>
      </c>
      <c r="C671">
        <v>88</v>
      </c>
      <c r="D671" t="s">
        <v>827</v>
      </c>
    </row>
    <row r="672" spans="1:4" x14ac:dyDescent="0.25">
      <c r="A672" t="s">
        <v>1160</v>
      </c>
      <c r="B672" t="s">
        <v>1146</v>
      </c>
      <c r="C672">
        <v>107</v>
      </c>
      <c r="D672" t="s">
        <v>828</v>
      </c>
    </row>
    <row r="673" spans="1:4" x14ac:dyDescent="0.25">
      <c r="A673" t="s">
        <v>1160</v>
      </c>
      <c r="B673" t="s">
        <v>1146</v>
      </c>
      <c r="C673">
        <v>25</v>
      </c>
      <c r="D673" t="s">
        <v>829</v>
      </c>
    </row>
    <row r="674" spans="1:4" x14ac:dyDescent="0.25">
      <c r="A674" t="s">
        <v>1160</v>
      </c>
      <c r="B674" t="s">
        <v>1146</v>
      </c>
      <c r="C674">
        <v>242</v>
      </c>
      <c r="D674" t="s">
        <v>830</v>
      </c>
    </row>
    <row r="675" spans="1:4" x14ac:dyDescent="0.25">
      <c r="A675" t="s">
        <v>1160</v>
      </c>
      <c r="B675" t="s">
        <v>1146</v>
      </c>
      <c r="C675">
        <v>169</v>
      </c>
      <c r="D675" t="s">
        <v>831</v>
      </c>
    </row>
    <row r="676" spans="1:4" x14ac:dyDescent="0.25">
      <c r="A676" t="s">
        <v>1160</v>
      </c>
      <c r="B676" t="s">
        <v>1146</v>
      </c>
      <c r="C676">
        <v>128</v>
      </c>
      <c r="D676" t="s">
        <v>832</v>
      </c>
    </row>
    <row r="677" spans="1:4" x14ac:dyDescent="0.25">
      <c r="A677" t="s">
        <v>1160</v>
      </c>
      <c r="B677" t="s">
        <v>1146</v>
      </c>
      <c r="C677">
        <v>2262</v>
      </c>
      <c r="D677" t="s">
        <v>833</v>
      </c>
    </row>
    <row r="678" spans="1:4" x14ac:dyDescent="0.25">
      <c r="A678" t="s">
        <v>1160</v>
      </c>
      <c r="B678" t="s">
        <v>1146</v>
      </c>
      <c r="C678">
        <v>99</v>
      </c>
      <c r="D678" t="s">
        <v>835</v>
      </c>
    </row>
    <row r="679" spans="1:4" x14ac:dyDescent="0.25">
      <c r="A679" t="s">
        <v>1160</v>
      </c>
      <c r="B679" t="s">
        <v>1146</v>
      </c>
      <c r="C679">
        <v>30</v>
      </c>
      <c r="D679" t="s">
        <v>836</v>
      </c>
    </row>
    <row r="680" spans="1:4" x14ac:dyDescent="0.25">
      <c r="A680" t="s">
        <v>1160</v>
      </c>
      <c r="B680" t="s">
        <v>1146</v>
      </c>
      <c r="C680">
        <v>78</v>
      </c>
      <c r="D680" t="s">
        <v>837</v>
      </c>
    </row>
    <row r="681" spans="1:4" x14ac:dyDescent="0.25">
      <c r="A681" t="s">
        <v>1160</v>
      </c>
      <c r="B681" t="s">
        <v>1146</v>
      </c>
      <c r="C681">
        <v>55</v>
      </c>
      <c r="D681" t="s">
        <v>838</v>
      </c>
    </row>
    <row r="682" spans="1:4" x14ac:dyDescent="0.25">
      <c r="A682" t="s">
        <v>1160</v>
      </c>
      <c r="B682" t="s">
        <v>1146</v>
      </c>
      <c r="C682">
        <v>51</v>
      </c>
      <c r="D682" t="s">
        <v>839</v>
      </c>
    </row>
    <row r="683" spans="1:4" x14ac:dyDescent="0.25">
      <c r="A683" t="s">
        <v>1160</v>
      </c>
      <c r="B683" t="s">
        <v>1146</v>
      </c>
      <c r="C683">
        <v>18</v>
      </c>
      <c r="D683" t="s">
        <v>840</v>
      </c>
    </row>
    <row r="684" spans="1:4" x14ac:dyDescent="0.25">
      <c r="A684" t="s">
        <v>1160</v>
      </c>
      <c r="B684" t="s">
        <v>1146</v>
      </c>
      <c r="C684">
        <v>42</v>
      </c>
      <c r="D684" t="s">
        <v>841</v>
      </c>
    </row>
    <row r="685" spans="1:4" x14ac:dyDescent="0.25">
      <c r="A685" t="s">
        <v>1160</v>
      </c>
      <c r="B685" t="s">
        <v>1146</v>
      </c>
      <c r="C685">
        <v>417</v>
      </c>
      <c r="D685" t="s">
        <v>842</v>
      </c>
    </row>
    <row r="686" spans="1:4" x14ac:dyDescent="0.25">
      <c r="A686" t="s">
        <v>1160</v>
      </c>
      <c r="B686" t="s">
        <v>1146</v>
      </c>
      <c r="C686">
        <v>53</v>
      </c>
      <c r="D686" t="s">
        <v>843</v>
      </c>
    </row>
    <row r="687" spans="1:4" x14ac:dyDescent="0.25">
      <c r="A687" t="s">
        <v>1160</v>
      </c>
      <c r="B687" t="s">
        <v>1146</v>
      </c>
      <c r="C687">
        <v>357</v>
      </c>
      <c r="D687" t="s">
        <v>844</v>
      </c>
    </row>
    <row r="688" spans="1:4" x14ac:dyDescent="0.25">
      <c r="A688" t="s">
        <v>1160</v>
      </c>
      <c r="B688" t="s">
        <v>1146</v>
      </c>
      <c r="C688">
        <v>39</v>
      </c>
      <c r="D688" t="s">
        <v>846</v>
      </c>
    </row>
    <row r="689" spans="1:4" x14ac:dyDescent="0.25">
      <c r="A689" t="s">
        <v>1160</v>
      </c>
      <c r="B689" t="s">
        <v>1146</v>
      </c>
      <c r="C689">
        <v>31</v>
      </c>
      <c r="D689" t="s">
        <v>847</v>
      </c>
    </row>
    <row r="690" spans="1:4" x14ac:dyDescent="0.25">
      <c r="A690" t="s">
        <v>1160</v>
      </c>
      <c r="B690" t="s">
        <v>1146</v>
      </c>
      <c r="C690">
        <v>577</v>
      </c>
      <c r="D690" t="s">
        <v>848</v>
      </c>
    </row>
    <row r="691" spans="1:4" x14ac:dyDescent="0.25">
      <c r="A691" t="s">
        <v>1160</v>
      </c>
      <c r="B691" t="s">
        <v>1146</v>
      </c>
      <c r="C691">
        <v>35</v>
      </c>
      <c r="D691" t="s">
        <v>849</v>
      </c>
    </row>
    <row r="692" spans="1:4" x14ac:dyDescent="0.25">
      <c r="A692" t="s">
        <v>1160</v>
      </c>
      <c r="B692" t="s">
        <v>1146</v>
      </c>
      <c r="C692">
        <v>30</v>
      </c>
      <c r="D692" t="s">
        <v>850</v>
      </c>
    </row>
    <row r="693" spans="1:4" x14ac:dyDescent="0.25">
      <c r="A693" t="s">
        <v>1160</v>
      </c>
      <c r="B693" t="s">
        <v>1146</v>
      </c>
      <c r="C693">
        <v>44</v>
      </c>
      <c r="D693" t="s">
        <v>851</v>
      </c>
    </row>
    <row r="694" spans="1:4" x14ac:dyDescent="0.25">
      <c r="A694" t="s">
        <v>1160</v>
      </c>
      <c r="B694" t="s">
        <v>1146</v>
      </c>
      <c r="C694">
        <v>112</v>
      </c>
      <c r="D694" t="s">
        <v>852</v>
      </c>
    </row>
    <row r="695" spans="1:4" x14ac:dyDescent="0.25">
      <c r="A695" t="s">
        <v>1160</v>
      </c>
      <c r="B695" t="s">
        <v>1146</v>
      </c>
      <c r="C695">
        <v>260</v>
      </c>
      <c r="D695" t="s">
        <v>853</v>
      </c>
    </row>
    <row r="696" spans="1:4" x14ac:dyDescent="0.25">
      <c r="A696" t="s">
        <v>1160</v>
      </c>
      <c r="B696" t="s">
        <v>1146</v>
      </c>
      <c r="C696">
        <v>4751</v>
      </c>
      <c r="D696" t="s">
        <v>1029</v>
      </c>
    </row>
    <row r="697" spans="1:4" x14ac:dyDescent="0.25">
      <c r="A697" t="s">
        <v>1160</v>
      </c>
      <c r="B697" t="s">
        <v>1146</v>
      </c>
      <c r="C697">
        <v>55</v>
      </c>
      <c r="D697" t="s">
        <v>1037</v>
      </c>
    </row>
    <row r="698" spans="1:4" x14ac:dyDescent="0.25">
      <c r="A698" t="s">
        <v>1160</v>
      </c>
      <c r="B698" t="s">
        <v>1146</v>
      </c>
      <c r="C698">
        <v>15687</v>
      </c>
      <c r="D698" t="s">
        <v>1056</v>
      </c>
    </row>
    <row r="699" spans="1:4" x14ac:dyDescent="0.25">
      <c r="A699" t="s">
        <v>1160</v>
      </c>
      <c r="B699" t="s">
        <v>1146</v>
      </c>
      <c r="C699">
        <v>1521</v>
      </c>
      <c r="D699" t="s">
        <v>1089</v>
      </c>
    </row>
    <row r="700" spans="1:4" x14ac:dyDescent="0.25">
      <c r="A700" t="s">
        <v>1160</v>
      </c>
      <c r="B700" t="s">
        <v>1146</v>
      </c>
      <c r="C700">
        <v>1890</v>
      </c>
      <c r="D700" t="s">
        <v>1098</v>
      </c>
    </row>
    <row r="701" spans="1:4" x14ac:dyDescent="0.25">
      <c r="A701" t="s">
        <v>1160</v>
      </c>
      <c r="B701" t="s">
        <v>1146</v>
      </c>
      <c r="C701">
        <v>4650</v>
      </c>
      <c r="D701" t="s">
        <v>1100</v>
      </c>
    </row>
    <row r="702" spans="1:4" x14ac:dyDescent="0.25">
      <c r="A702" t="s">
        <v>1160</v>
      </c>
      <c r="B702" t="s">
        <v>1148</v>
      </c>
      <c r="C702">
        <v>337</v>
      </c>
      <c r="D702" t="s">
        <v>75</v>
      </c>
    </row>
    <row r="703" spans="1:4" x14ac:dyDescent="0.25">
      <c r="A703" t="s">
        <v>1160</v>
      </c>
      <c r="B703" t="s">
        <v>1148</v>
      </c>
      <c r="C703">
        <v>197</v>
      </c>
      <c r="D703" t="s">
        <v>108</v>
      </c>
    </row>
    <row r="704" spans="1:4" x14ac:dyDescent="0.25">
      <c r="A704" t="s">
        <v>1160</v>
      </c>
      <c r="B704" t="s">
        <v>1148</v>
      </c>
      <c r="C704">
        <v>203</v>
      </c>
      <c r="D704" t="s">
        <v>109</v>
      </c>
    </row>
    <row r="705" spans="1:4" x14ac:dyDescent="0.25">
      <c r="A705" t="s">
        <v>1160</v>
      </c>
      <c r="B705" t="s">
        <v>1148</v>
      </c>
      <c r="C705">
        <v>172</v>
      </c>
      <c r="D705" t="s">
        <v>110</v>
      </c>
    </row>
    <row r="706" spans="1:4" x14ac:dyDescent="0.25">
      <c r="A706" t="s">
        <v>1160</v>
      </c>
      <c r="B706" t="s">
        <v>1148</v>
      </c>
      <c r="C706">
        <v>178</v>
      </c>
      <c r="D706" t="s">
        <v>112</v>
      </c>
    </row>
    <row r="707" spans="1:4" x14ac:dyDescent="0.25">
      <c r="A707" t="s">
        <v>1160</v>
      </c>
      <c r="B707" t="s">
        <v>1148</v>
      </c>
      <c r="C707">
        <v>40</v>
      </c>
      <c r="D707" t="s">
        <v>207</v>
      </c>
    </row>
    <row r="708" spans="1:4" x14ac:dyDescent="0.25">
      <c r="A708" t="s">
        <v>1160</v>
      </c>
      <c r="B708" t="s">
        <v>1148</v>
      </c>
      <c r="C708">
        <v>29</v>
      </c>
      <c r="D708" t="s">
        <v>231</v>
      </c>
    </row>
    <row r="709" spans="1:4" x14ac:dyDescent="0.25">
      <c r="A709" t="s">
        <v>1160</v>
      </c>
      <c r="B709" t="s">
        <v>1148</v>
      </c>
      <c r="C709">
        <v>288</v>
      </c>
      <c r="D709" t="s">
        <v>250</v>
      </c>
    </row>
    <row r="710" spans="1:4" x14ac:dyDescent="0.25">
      <c r="A710" t="s">
        <v>1160</v>
      </c>
      <c r="B710" t="s">
        <v>1148</v>
      </c>
      <c r="C710">
        <v>2926</v>
      </c>
      <c r="D710" t="s">
        <v>268</v>
      </c>
    </row>
    <row r="711" spans="1:4" x14ac:dyDescent="0.25">
      <c r="A711" t="s">
        <v>1160</v>
      </c>
      <c r="B711" t="s">
        <v>1148</v>
      </c>
      <c r="C711">
        <v>8810</v>
      </c>
      <c r="D711" t="s">
        <v>270</v>
      </c>
    </row>
    <row r="712" spans="1:4" x14ac:dyDescent="0.25">
      <c r="A712" t="s">
        <v>1160</v>
      </c>
      <c r="B712" t="s">
        <v>1148</v>
      </c>
      <c r="C712">
        <v>64</v>
      </c>
      <c r="D712" t="s">
        <v>297</v>
      </c>
    </row>
    <row r="713" spans="1:4" x14ac:dyDescent="0.25">
      <c r="A713" t="s">
        <v>1160</v>
      </c>
      <c r="B713" t="s">
        <v>1148</v>
      </c>
      <c r="C713">
        <v>156</v>
      </c>
      <c r="D713" t="s">
        <v>382</v>
      </c>
    </row>
    <row r="714" spans="1:4" x14ac:dyDescent="0.25">
      <c r="A714" t="s">
        <v>1160</v>
      </c>
      <c r="B714" t="s">
        <v>1148</v>
      </c>
      <c r="C714">
        <v>292</v>
      </c>
      <c r="D714" t="s">
        <v>507</v>
      </c>
    </row>
    <row r="715" spans="1:4" x14ac:dyDescent="0.25">
      <c r="A715" t="s">
        <v>1160</v>
      </c>
      <c r="B715" t="s">
        <v>1148</v>
      </c>
      <c r="C715">
        <v>318</v>
      </c>
      <c r="D715" t="s">
        <v>524</v>
      </c>
    </row>
    <row r="716" spans="1:4" x14ac:dyDescent="0.25">
      <c r="A716" t="s">
        <v>1160</v>
      </c>
      <c r="B716" t="s">
        <v>1148</v>
      </c>
      <c r="C716">
        <v>209</v>
      </c>
      <c r="D716" t="s">
        <v>540</v>
      </c>
    </row>
    <row r="717" spans="1:4" x14ac:dyDescent="0.25">
      <c r="A717" t="s">
        <v>1160</v>
      </c>
      <c r="B717" t="s">
        <v>1148</v>
      </c>
      <c r="C717">
        <v>186</v>
      </c>
      <c r="D717" t="s">
        <v>587</v>
      </c>
    </row>
    <row r="718" spans="1:4" x14ac:dyDescent="0.25">
      <c r="A718" t="s">
        <v>1160</v>
      </c>
      <c r="B718" t="s">
        <v>1148</v>
      </c>
      <c r="C718">
        <v>152</v>
      </c>
      <c r="D718" t="s">
        <v>691</v>
      </c>
    </row>
    <row r="719" spans="1:4" x14ac:dyDescent="0.25">
      <c r="A719" t="s">
        <v>1160</v>
      </c>
      <c r="B719" t="s">
        <v>1148</v>
      </c>
      <c r="C719">
        <v>274</v>
      </c>
      <c r="D719" t="s">
        <v>694</v>
      </c>
    </row>
    <row r="720" spans="1:4" x14ac:dyDescent="0.25">
      <c r="A720" t="s">
        <v>1160</v>
      </c>
      <c r="B720" t="s">
        <v>1148</v>
      </c>
      <c r="C720">
        <v>187</v>
      </c>
      <c r="D720" t="s">
        <v>702</v>
      </c>
    </row>
    <row r="721" spans="1:4" x14ac:dyDescent="0.25">
      <c r="A721" t="s">
        <v>1160</v>
      </c>
      <c r="B721" t="s">
        <v>1148</v>
      </c>
      <c r="C721">
        <v>72</v>
      </c>
      <c r="D721" t="s">
        <v>713</v>
      </c>
    </row>
    <row r="722" spans="1:4" x14ac:dyDescent="0.25">
      <c r="A722" t="s">
        <v>1160</v>
      </c>
      <c r="B722" t="s">
        <v>1148</v>
      </c>
      <c r="C722">
        <v>386</v>
      </c>
      <c r="D722" t="s">
        <v>745</v>
      </c>
    </row>
    <row r="723" spans="1:4" x14ac:dyDescent="0.25">
      <c r="A723" t="s">
        <v>1160</v>
      </c>
      <c r="B723" t="s">
        <v>1148</v>
      </c>
      <c r="C723">
        <v>84</v>
      </c>
      <c r="D723" t="s">
        <v>758</v>
      </c>
    </row>
    <row r="724" spans="1:4" x14ac:dyDescent="0.25">
      <c r="A724" t="s">
        <v>1160</v>
      </c>
      <c r="B724" t="s">
        <v>1148</v>
      </c>
      <c r="C724">
        <v>193</v>
      </c>
      <c r="D724" t="s">
        <v>892</v>
      </c>
    </row>
    <row r="725" spans="1:4" x14ac:dyDescent="0.25">
      <c r="A725" t="s">
        <v>1160</v>
      </c>
      <c r="B725" t="s">
        <v>1148</v>
      </c>
      <c r="C725">
        <v>131</v>
      </c>
      <c r="D725" t="s">
        <v>1144</v>
      </c>
    </row>
    <row r="726" spans="1:4" x14ac:dyDescent="0.25">
      <c r="A726" t="s">
        <v>1160</v>
      </c>
      <c r="B726" t="s">
        <v>1149</v>
      </c>
      <c r="C726">
        <v>35</v>
      </c>
      <c r="D726" t="s">
        <v>221</v>
      </c>
    </row>
    <row r="727" spans="1:4" x14ac:dyDescent="0.25">
      <c r="A727" t="s">
        <v>1160</v>
      </c>
      <c r="B727" t="s">
        <v>1149</v>
      </c>
      <c r="C727">
        <v>71</v>
      </c>
      <c r="D727" t="s">
        <v>247</v>
      </c>
    </row>
    <row r="728" spans="1:4" x14ac:dyDescent="0.25">
      <c r="A728" t="s">
        <v>1160</v>
      </c>
      <c r="B728" t="s">
        <v>1149</v>
      </c>
      <c r="C728">
        <v>24</v>
      </c>
      <c r="D728" t="s">
        <v>279</v>
      </c>
    </row>
    <row r="729" spans="1:4" x14ac:dyDescent="0.25">
      <c r="A729" t="s">
        <v>1160</v>
      </c>
      <c r="B729" t="s">
        <v>1149</v>
      </c>
      <c r="C729">
        <v>1520</v>
      </c>
      <c r="D729" t="s">
        <v>313</v>
      </c>
    </row>
    <row r="730" spans="1:4" x14ac:dyDescent="0.25">
      <c r="A730" t="s">
        <v>1160</v>
      </c>
      <c r="B730" t="s">
        <v>1149</v>
      </c>
      <c r="C730">
        <v>1728</v>
      </c>
      <c r="D730" t="s">
        <v>324</v>
      </c>
    </row>
    <row r="731" spans="1:4" x14ac:dyDescent="0.25">
      <c r="A731" t="s">
        <v>1160</v>
      </c>
      <c r="B731" t="s">
        <v>1149</v>
      </c>
      <c r="C731">
        <v>184</v>
      </c>
      <c r="D731" t="s">
        <v>335</v>
      </c>
    </row>
    <row r="732" spans="1:4" x14ac:dyDescent="0.25">
      <c r="A732" t="s">
        <v>1160</v>
      </c>
      <c r="B732" t="s">
        <v>1149</v>
      </c>
      <c r="C732">
        <v>287</v>
      </c>
      <c r="D732" t="s">
        <v>349</v>
      </c>
    </row>
    <row r="733" spans="1:4" x14ac:dyDescent="0.25">
      <c r="A733" t="s">
        <v>1160</v>
      </c>
      <c r="B733" t="s">
        <v>1149</v>
      </c>
      <c r="C733">
        <v>685</v>
      </c>
      <c r="D733" t="s">
        <v>384</v>
      </c>
    </row>
    <row r="734" spans="1:4" x14ac:dyDescent="0.25">
      <c r="A734" t="s">
        <v>1160</v>
      </c>
      <c r="B734" t="s">
        <v>1149</v>
      </c>
      <c r="C734">
        <v>1669</v>
      </c>
      <c r="D734" t="s">
        <v>412</v>
      </c>
    </row>
    <row r="735" spans="1:4" x14ac:dyDescent="0.25">
      <c r="A735" t="s">
        <v>1160</v>
      </c>
      <c r="B735" t="s">
        <v>1149</v>
      </c>
      <c r="C735">
        <v>164</v>
      </c>
      <c r="D735" t="s">
        <v>413</v>
      </c>
    </row>
    <row r="736" spans="1:4" x14ac:dyDescent="0.25">
      <c r="A736" t="s">
        <v>1160</v>
      </c>
      <c r="B736" t="s">
        <v>1149</v>
      </c>
      <c r="C736">
        <v>426</v>
      </c>
      <c r="D736" t="s">
        <v>417</v>
      </c>
    </row>
    <row r="737" spans="1:4" x14ac:dyDescent="0.25">
      <c r="A737" t="s">
        <v>1160</v>
      </c>
      <c r="B737" t="s">
        <v>1149</v>
      </c>
      <c r="C737">
        <v>398</v>
      </c>
      <c r="D737" t="s">
        <v>418</v>
      </c>
    </row>
    <row r="738" spans="1:4" x14ac:dyDescent="0.25">
      <c r="A738" t="s">
        <v>1160</v>
      </c>
      <c r="B738" t="s">
        <v>1149</v>
      </c>
      <c r="C738">
        <v>43</v>
      </c>
      <c r="D738" t="s">
        <v>421</v>
      </c>
    </row>
    <row r="739" spans="1:4" x14ac:dyDescent="0.25">
      <c r="A739" t="s">
        <v>1160</v>
      </c>
      <c r="B739" t="s">
        <v>1149</v>
      </c>
      <c r="C739">
        <v>326</v>
      </c>
      <c r="D739" t="s">
        <v>424</v>
      </c>
    </row>
    <row r="740" spans="1:4" x14ac:dyDescent="0.25">
      <c r="A740" t="s">
        <v>1160</v>
      </c>
      <c r="B740" t="s">
        <v>1149</v>
      </c>
      <c r="C740">
        <v>305</v>
      </c>
      <c r="D740" t="s">
        <v>455</v>
      </c>
    </row>
    <row r="741" spans="1:4" x14ac:dyDescent="0.25">
      <c r="A741" t="s">
        <v>1160</v>
      </c>
      <c r="B741" t="s">
        <v>1149</v>
      </c>
      <c r="C741">
        <v>368</v>
      </c>
      <c r="D741" t="s">
        <v>462</v>
      </c>
    </row>
    <row r="742" spans="1:4" x14ac:dyDescent="0.25">
      <c r="A742" t="s">
        <v>1160</v>
      </c>
      <c r="B742" t="s">
        <v>1149</v>
      </c>
      <c r="C742">
        <v>268</v>
      </c>
      <c r="D742" t="s">
        <v>479</v>
      </c>
    </row>
    <row r="743" spans="1:4" x14ac:dyDescent="0.25">
      <c r="A743" t="s">
        <v>1160</v>
      </c>
      <c r="B743" t="s">
        <v>1149</v>
      </c>
      <c r="C743">
        <v>18</v>
      </c>
      <c r="D743" t="s">
        <v>481</v>
      </c>
    </row>
    <row r="744" spans="1:4" x14ac:dyDescent="0.25">
      <c r="A744" t="s">
        <v>1160</v>
      </c>
      <c r="B744" t="s">
        <v>1149</v>
      </c>
      <c r="C744">
        <v>779</v>
      </c>
      <c r="D744" t="s">
        <v>485</v>
      </c>
    </row>
    <row r="745" spans="1:4" x14ac:dyDescent="0.25">
      <c r="A745" t="s">
        <v>1160</v>
      </c>
      <c r="B745" t="s">
        <v>1149</v>
      </c>
      <c r="C745">
        <v>123</v>
      </c>
      <c r="D745" t="s">
        <v>486</v>
      </c>
    </row>
    <row r="746" spans="1:4" x14ac:dyDescent="0.25">
      <c r="A746" t="s">
        <v>1160</v>
      </c>
      <c r="B746" t="s">
        <v>1149</v>
      </c>
      <c r="C746">
        <v>404</v>
      </c>
      <c r="D746" t="s">
        <v>492</v>
      </c>
    </row>
    <row r="747" spans="1:4" x14ac:dyDescent="0.25">
      <c r="A747" t="s">
        <v>1160</v>
      </c>
      <c r="B747" t="s">
        <v>1149</v>
      </c>
      <c r="C747">
        <v>20</v>
      </c>
      <c r="D747" t="s">
        <v>498</v>
      </c>
    </row>
    <row r="748" spans="1:4" x14ac:dyDescent="0.25">
      <c r="A748" t="s">
        <v>1160</v>
      </c>
      <c r="B748" t="s">
        <v>1149</v>
      </c>
      <c r="C748">
        <v>91</v>
      </c>
      <c r="D748" t="s">
        <v>506</v>
      </c>
    </row>
    <row r="749" spans="1:4" x14ac:dyDescent="0.25">
      <c r="A749" t="s">
        <v>1160</v>
      </c>
      <c r="B749" t="s">
        <v>1149</v>
      </c>
      <c r="C749">
        <v>3147</v>
      </c>
      <c r="D749" t="s">
        <v>510</v>
      </c>
    </row>
    <row r="750" spans="1:4" x14ac:dyDescent="0.25">
      <c r="A750" t="s">
        <v>1160</v>
      </c>
      <c r="B750" t="s">
        <v>1149</v>
      </c>
      <c r="C750">
        <v>76</v>
      </c>
      <c r="D750" t="s">
        <v>546</v>
      </c>
    </row>
    <row r="751" spans="1:4" x14ac:dyDescent="0.25">
      <c r="A751" t="s">
        <v>1160</v>
      </c>
      <c r="B751" t="s">
        <v>1149</v>
      </c>
      <c r="C751">
        <v>216</v>
      </c>
      <c r="D751" t="s">
        <v>580</v>
      </c>
    </row>
    <row r="752" spans="1:4" x14ac:dyDescent="0.25">
      <c r="A752" t="s">
        <v>1160</v>
      </c>
      <c r="B752" t="s">
        <v>1149</v>
      </c>
      <c r="C752">
        <v>3134</v>
      </c>
      <c r="D752" t="s">
        <v>620</v>
      </c>
    </row>
    <row r="753" spans="1:4" x14ac:dyDescent="0.25">
      <c r="A753" t="s">
        <v>1160</v>
      </c>
      <c r="B753" t="s">
        <v>1149</v>
      </c>
      <c r="C753">
        <v>150</v>
      </c>
      <c r="D753" t="s">
        <v>679</v>
      </c>
    </row>
    <row r="754" spans="1:4" x14ac:dyDescent="0.25">
      <c r="A754" t="s">
        <v>1160</v>
      </c>
      <c r="B754" t="s">
        <v>1149</v>
      </c>
      <c r="C754">
        <v>78</v>
      </c>
      <c r="D754" t="s">
        <v>681</v>
      </c>
    </row>
    <row r="755" spans="1:4" x14ac:dyDescent="0.25">
      <c r="A755" t="s">
        <v>1160</v>
      </c>
      <c r="B755" t="s">
        <v>1149</v>
      </c>
      <c r="C755">
        <v>753</v>
      </c>
      <c r="D755" t="s">
        <v>711</v>
      </c>
    </row>
    <row r="756" spans="1:4" x14ac:dyDescent="0.25">
      <c r="A756" t="s">
        <v>1160</v>
      </c>
      <c r="B756" t="s">
        <v>1149</v>
      </c>
      <c r="C756">
        <v>83</v>
      </c>
      <c r="D756" t="s">
        <v>728</v>
      </c>
    </row>
    <row r="757" spans="1:4" x14ac:dyDescent="0.25">
      <c r="A757" t="s">
        <v>1160</v>
      </c>
      <c r="B757" t="s">
        <v>1149</v>
      </c>
      <c r="C757">
        <v>164</v>
      </c>
      <c r="D757" t="s">
        <v>746</v>
      </c>
    </row>
    <row r="758" spans="1:4" x14ac:dyDescent="0.25">
      <c r="A758" t="s">
        <v>1160</v>
      </c>
      <c r="B758" t="s">
        <v>1149</v>
      </c>
      <c r="C758">
        <v>72</v>
      </c>
      <c r="D758" t="s">
        <v>796</v>
      </c>
    </row>
    <row r="759" spans="1:4" x14ac:dyDescent="0.25">
      <c r="A759" t="s">
        <v>1160</v>
      </c>
      <c r="B759" t="s">
        <v>1149</v>
      </c>
      <c r="C759">
        <v>1541</v>
      </c>
      <c r="D759" t="s">
        <v>834</v>
      </c>
    </row>
    <row r="760" spans="1:4" x14ac:dyDescent="0.25">
      <c r="A760" t="s">
        <v>1166</v>
      </c>
      <c r="B760" t="s">
        <v>1146</v>
      </c>
      <c r="C760">
        <v>8408</v>
      </c>
      <c r="D760" t="s">
        <v>30</v>
      </c>
    </row>
    <row r="761" spans="1:4" x14ac:dyDescent="0.25">
      <c r="A761" t="s">
        <v>1166</v>
      </c>
      <c r="B761" t="s">
        <v>1148</v>
      </c>
      <c r="C761">
        <v>1091</v>
      </c>
      <c r="D761" t="s">
        <v>57</v>
      </c>
    </row>
    <row r="762" spans="1:4" x14ac:dyDescent="0.25">
      <c r="A762" t="s">
        <v>1166</v>
      </c>
      <c r="B762" t="s">
        <v>1148</v>
      </c>
      <c r="C762">
        <v>1274</v>
      </c>
      <c r="D762" t="s">
        <v>1093</v>
      </c>
    </row>
    <row r="763" spans="1:4" x14ac:dyDescent="0.25">
      <c r="A763" t="s">
        <v>1166</v>
      </c>
      <c r="B763" t="s">
        <v>1149</v>
      </c>
      <c r="C763">
        <v>16265</v>
      </c>
      <c r="D763" t="s">
        <v>857</v>
      </c>
    </row>
    <row r="764" spans="1:4" x14ac:dyDescent="0.25">
      <c r="A764" t="s">
        <v>1165</v>
      </c>
      <c r="B764" t="s">
        <v>1146</v>
      </c>
      <c r="C764">
        <v>3321</v>
      </c>
      <c r="D764" t="s">
        <v>29</v>
      </c>
    </row>
    <row r="765" spans="1:4" x14ac:dyDescent="0.25">
      <c r="A765" t="s">
        <v>1171</v>
      </c>
      <c r="B765" t="s">
        <v>1146</v>
      </c>
      <c r="C765">
        <v>1066</v>
      </c>
      <c r="D765" t="s">
        <v>106</v>
      </c>
    </row>
    <row r="766" spans="1:4" x14ac:dyDescent="0.25">
      <c r="A766" t="s">
        <v>1171</v>
      </c>
      <c r="B766" t="s">
        <v>1146</v>
      </c>
      <c r="C766">
        <v>517</v>
      </c>
      <c r="D766" t="s">
        <v>860</v>
      </c>
    </row>
    <row r="767" spans="1:4" x14ac:dyDescent="0.25">
      <c r="A767" t="s">
        <v>1171</v>
      </c>
      <c r="B767" t="s">
        <v>1149</v>
      </c>
      <c r="C767">
        <v>108</v>
      </c>
      <c r="D767" t="s">
        <v>53</v>
      </c>
    </row>
    <row r="768" spans="1:4" x14ac:dyDescent="0.25">
      <c r="A768" t="s">
        <v>1179</v>
      </c>
      <c r="B768" t="s">
        <v>1146</v>
      </c>
      <c r="C768">
        <v>155</v>
      </c>
      <c r="D768" t="s">
        <v>649</v>
      </c>
    </row>
    <row r="769" spans="1:4" x14ac:dyDescent="0.25">
      <c r="A769" t="s">
        <v>1179</v>
      </c>
      <c r="B769" t="s">
        <v>1146</v>
      </c>
      <c r="C769">
        <v>27</v>
      </c>
      <c r="D769" t="s">
        <v>867</v>
      </c>
    </row>
    <row r="770" spans="1:4" x14ac:dyDescent="0.25">
      <c r="A770" t="s">
        <v>1179</v>
      </c>
      <c r="B770" t="s">
        <v>1146</v>
      </c>
      <c r="C770">
        <v>27</v>
      </c>
      <c r="D770" t="s">
        <v>869</v>
      </c>
    </row>
    <row r="771" spans="1:4" x14ac:dyDescent="0.25">
      <c r="A771" t="s">
        <v>1179</v>
      </c>
      <c r="B771" t="s">
        <v>1148</v>
      </c>
      <c r="C771">
        <v>5</v>
      </c>
      <c r="D771" t="s">
        <v>182</v>
      </c>
    </row>
    <row r="772" spans="1:4" x14ac:dyDescent="0.25">
      <c r="A772" t="s">
        <v>1163</v>
      </c>
      <c r="B772" t="s">
        <v>1150</v>
      </c>
      <c r="C772">
        <v>996</v>
      </c>
      <c r="D772" t="s">
        <v>640</v>
      </c>
    </row>
    <row r="773" spans="1:4" x14ac:dyDescent="0.25">
      <c r="A773" t="s">
        <v>1163</v>
      </c>
      <c r="B773" t="s">
        <v>1147</v>
      </c>
      <c r="C773">
        <v>31</v>
      </c>
      <c r="D773" t="s">
        <v>1035</v>
      </c>
    </row>
    <row r="774" spans="1:4" x14ac:dyDescent="0.25">
      <c r="A774" t="s">
        <v>1163</v>
      </c>
      <c r="B774" t="s">
        <v>1146</v>
      </c>
      <c r="C774">
        <v>373</v>
      </c>
      <c r="D774" t="s">
        <v>27</v>
      </c>
    </row>
    <row r="775" spans="1:4" x14ac:dyDescent="0.25">
      <c r="A775" t="s">
        <v>1163</v>
      </c>
      <c r="B775" t="s">
        <v>1146</v>
      </c>
      <c r="C775">
        <v>1415</v>
      </c>
      <c r="D775" t="s">
        <v>174</v>
      </c>
    </row>
    <row r="776" spans="1:4" x14ac:dyDescent="0.25">
      <c r="A776" t="s">
        <v>1163</v>
      </c>
      <c r="B776" t="s">
        <v>1146</v>
      </c>
      <c r="C776">
        <v>174</v>
      </c>
      <c r="D776" t="s">
        <v>186</v>
      </c>
    </row>
    <row r="777" spans="1:4" x14ac:dyDescent="0.25">
      <c r="A777" t="s">
        <v>1163</v>
      </c>
      <c r="B777" t="s">
        <v>1146</v>
      </c>
      <c r="C777">
        <v>16136</v>
      </c>
      <c r="D777" t="s">
        <v>193</v>
      </c>
    </row>
    <row r="778" spans="1:4" x14ac:dyDescent="0.25">
      <c r="A778" t="s">
        <v>1163</v>
      </c>
      <c r="B778" t="s">
        <v>1146</v>
      </c>
      <c r="C778">
        <v>962</v>
      </c>
      <c r="D778" t="s">
        <v>228</v>
      </c>
    </row>
    <row r="779" spans="1:4" x14ac:dyDescent="0.25">
      <c r="A779" t="s">
        <v>1163</v>
      </c>
      <c r="B779" t="s">
        <v>1146</v>
      </c>
      <c r="C779">
        <v>1715</v>
      </c>
      <c r="D779" t="s">
        <v>367</v>
      </c>
    </row>
    <row r="780" spans="1:4" x14ac:dyDescent="0.25">
      <c r="A780" t="s">
        <v>1163</v>
      </c>
      <c r="B780" t="s">
        <v>1146</v>
      </c>
      <c r="C780">
        <v>178</v>
      </c>
      <c r="D780" t="s">
        <v>369</v>
      </c>
    </row>
    <row r="781" spans="1:4" x14ac:dyDescent="0.25">
      <c r="A781" t="s">
        <v>1163</v>
      </c>
      <c r="B781" t="s">
        <v>1146</v>
      </c>
      <c r="C781">
        <v>1360</v>
      </c>
      <c r="D781" t="s">
        <v>402</v>
      </c>
    </row>
    <row r="782" spans="1:4" x14ac:dyDescent="0.25">
      <c r="A782" t="s">
        <v>1163</v>
      </c>
      <c r="B782" t="s">
        <v>1146</v>
      </c>
      <c r="C782">
        <v>246</v>
      </c>
      <c r="D782" t="s">
        <v>432</v>
      </c>
    </row>
    <row r="783" spans="1:4" x14ac:dyDescent="0.25">
      <c r="A783" t="s">
        <v>1163</v>
      </c>
      <c r="B783" t="s">
        <v>1146</v>
      </c>
      <c r="C783">
        <v>22684</v>
      </c>
      <c r="D783" t="s">
        <v>433</v>
      </c>
    </row>
    <row r="784" spans="1:4" x14ac:dyDescent="0.25">
      <c r="A784" t="s">
        <v>1163</v>
      </c>
      <c r="B784" t="s">
        <v>1146</v>
      </c>
      <c r="C784">
        <v>529</v>
      </c>
      <c r="D784" t="s">
        <v>435</v>
      </c>
    </row>
    <row r="785" spans="1:4" x14ac:dyDescent="0.25">
      <c r="A785" t="s">
        <v>1163</v>
      </c>
      <c r="B785" t="s">
        <v>1146</v>
      </c>
      <c r="C785">
        <v>19823</v>
      </c>
      <c r="D785" t="s">
        <v>436</v>
      </c>
    </row>
    <row r="786" spans="1:4" x14ac:dyDescent="0.25">
      <c r="A786" t="s">
        <v>1163</v>
      </c>
      <c r="B786" t="s">
        <v>1146</v>
      </c>
      <c r="C786">
        <v>205</v>
      </c>
      <c r="D786" t="s">
        <v>650</v>
      </c>
    </row>
    <row r="787" spans="1:4" x14ac:dyDescent="0.25">
      <c r="A787" t="s">
        <v>1163</v>
      </c>
      <c r="B787" t="s">
        <v>1146</v>
      </c>
      <c r="C787">
        <v>2701</v>
      </c>
      <c r="D787" t="s">
        <v>662</v>
      </c>
    </row>
    <row r="788" spans="1:4" x14ac:dyDescent="0.25">
      <c r="A788" t="s">
        <v>1163</v>
      </c>
      <c r="B788" t="s">
        <v>1146</v>
      </c>
      <c r="C788">
        <v>75</v>
      </c>
      <c r="D788" t="s">
        <v>786</v>
      </c>
    </row>
    <row r="789" spans="1:4" x14ac:dyDescent="0.25">
      <c r="A789" t="s">
        <v>1163</v>
      </c>
      <c r="B789" t="s">
        <v>1146</v>
      </c>
      <c r="C789">
        <v>97</v>
      </c>
      <c r="D789" t="s">
        <v>862</v>
      </c>
    </row>
    <row r="790" spans="1:4" x14ac:dyDescent="0.25">
      <c r="A790" t="s">
        <v>1163</v>
      </c>
      <c r="B790" t="s">
        <v>1146</v>
      </c>
      <c r="C790">
        <v>41</v>
      </c>
      <c r="D790" t="s">
        <v>928</v>
      </c>
    </row>
    <row r="791" spans="1:4" x14ac:dyDescent="0.25">
      <c r="A791" t="s">
        <v>1163</v>
      </c>
      <c r="B791" t="s">
        <v>1146</v>
      </c>
      <c r="C791">
        <v>507</v>
      </c>
      <c r="D791" t="s">
        <v>936</v>
      </c>
    </row>
    <row r="792" spans="1:4" x14ac:dyDescent="0.25">
      <c r="A792" t="s">
        <v>1163</v>
      </c>
      <c r="B792" t="s">
        <v>1146</v>
      </c>
      <c r="C792">
        <v>11853</v>
      </c>
      <c r="D792" t="s">
        <v>938</v>
      </c>
    </row>
    <row r="793" spans="1:4" x14ac:dyDescent="0.25">
      <c r="A793" t="s">
        <v>1163</v>
      </c>
      <c r="B793" t="s">
        <v>1146</v>
      </c>
      <c r="C793">
        <v>111</v>
      </c>
      <c r="D793" t="s">
        <v>1060</v>
      </c>
    </row>
    <row r="794" spans="1:4" x14ac:dyDescent="0.25">
      <c r="A794" t="s">
        <v>1163</v>
      </c>
      <c r="B794" t="s">
        <v>1146</v>
      </c>
      <c r="C794">
        <v>3840</v>
      </c>
      <c r="D794" t="s">
        <v>1063</v>
      </c>
    </row>
    <row r="795" spans="1:4" x14ac:dyDescent="0.25">
      <c r="A795" t="s">
        <v>1163</v>
      </c>
      <c r="B795" t="s">
        <v>1148</v>
      </c>
      <c r="C795">
        <v>72</v>
      </c>
      <c r="D795" t="s">
        <v>861</v>
      </c>
    </row>
    <row r="796" spans="1:4" x14ac:dyDescent="0.25">
      <c r="A796" t="s">
        <v>1163</v>
      </c>
      <c r="B796" t="s">
        <v>1148</v>
      </c>
      <c r="C796">
        <v>371</v>
      </c>
      <c r="D796" t="s">
        <v>895</v>
      </c>
    </row>
    <row r="797" spans="1:4" x14ac:dyDescent="0.25">
      <c r="A797" t="s">
        <v>1163</v>
      </c>
      <c r="B797" t="s">
        <v>1149</v>
      </c>
      <c r="C797">
        <v>2187</v>
      </c>
      <c r="D797" t="s">
        <v>897</v>
      </c>
    </row>
    <row r="798" spans="1:4" x14ac:dyDescent="0.25">
      <c r="A798" t="s">
        <v>1157</v>
      </c>
      <c r="B798" t="s">
        <v>1150</v>
      </c>
      <c r="C798">
        <v>75</v>
      </c>
      <c r="D798" t="s">
        <v>46</v>
      </c>
    </row>
    <row r="799" spans="1:4" x14ac:dyDescent="0.25">
      <c r="A799" t="s">
        <v>1157</v>
      </c>
      <c r="B799" t="s">
        <v>1150</v>
      </c>
      <c r="C799">
        <v>26</v>
      </c>
      <c r="D799" t="s">
        <v>1032</v>
      </c>
    </row>
    <row r="800" spans="1:4" x14ac:dyDescent="0.25">
      <c r="A800" t="s">
        <v>1157</v>
      </c>
      <c r="B800" t="s">
        <v>1150</v>
      </c>
      <c r="C800">
        <v>128</v>
      </c>
      <c r="D800" t="s">
        <v>1068</v>
      </c>
    </row>
    <row r="801" spans="1:4" x14ac:dyDescent="0.25">
      <c r="A801" t="s">
        <v>1157</v>
      </c>
      <c r="B801" t="s">
        <v>1150</v>
      </c>
      <c r="C801">
        <v>297</v>
      </c>
      <c r="D801" t="s">
        <v>1111</v>
      </c>
    </row>
    <row r="802" spans="1:4" x14ac:dyDescent="0.25">
      <c r="A802" t="s">
        <v>1157</v>
      </c>
      <c r="B802" t="s">
        <v>1147</v>
      </c>
      <c r="C802">
        <v>962</v>
      </c>
      <c r="D802" t="s">
        <v>188</v>
      </c>
    </row>
    <row r="803" spans="1:4" x14ac:dyDescent="0.25">
      <c r="A803" t="s">
        <v>1157</v>
      </c>
      <c r="B803" t="s">
        <v>1147</v>
      </c>
      <c r="C803">
        <v>1107</v>
      </c>
      <c r="D803" t="s">
        <v>189</v>
      </c>
    </row>
    <row r="804" spans="1:4" x14ac:dyDescent="0.25">
      <c r="A804" t="s">
        <v>1157</v>
      </c>
      <c r="B804" t="s">
        <v>1147</v>
      </c>
      <c r="C804">
        <v>109</v>
      </c>
      <c r="D804" t="s">
        <v>190</v>
      </c>
    </row>
    <row r="805" spans="1:4" x14ac:dyDescent="0.25">
      <c r="A805" t="s">
        <v>1157</v>
      </c>
      <c r="B805" t="s">
        <v>1147</v>
      </c>
      <c r="C805">
        <v>511</v>
      </c>
      <c r="D805" t="s">
        <v>191</v>
      </c>
    </row>
    <row r="806" spans="1:4" x14ac:dyDescent="0.25">
      <c r="A806" t="s">
        <v>1157</v>
      </c>
      <c r="B806" t="s">
        <v>1147</v>
      </c>
      <c r="C806">
        <v>406</v>
      </c>
      <c r="D806" t="s">
        <v>192</v>
      </c>
    </row>
    <row r="807" spans="1:4" x14ac:dyDescent="0.25">
      <c r="A807" t="s">
        <v>1157</v>
      </c>
      <c r="B807" t="s">
        <v>1147</v>
      </c>
      <c r="C807">
        <v>102</v>
      </c>
      <c r="D807" t="s">
        <v>845</v>
      </c>
    </row>
    <row r="808" spans="1:4" x14ac:dyDescent="0.25">
      <c r="A808" t="s">
        <v>1157</v>
      </c>
      <c r="B808" t="s">
        <v>1147</v>
      </c>
      <c r="C808">
        <v>698</v>
      </c>
      <c r="D808" t="s">
        <v>898</v>
      </c>
    </row>
    <row r="809" spans="1:4" x14ac:dyDescent="0.25">
      <c r="A809" t="s">
        <v>1157</v>
      </c>
      <c r="B809" t="s">
        <v>1147</v>
      </c>
      <c r="C809">
        <v>103</v>
      </c>
      <c r="D809" t="s">
        <v>900</v>
      </c>
    </row>
    <row r="810" spans="1:4" x14ac:dyDescent="0.25">
      <c r="A810" t="s">
        <v>1157</v>
      </c>
      <c r="B810" t="s">
        <v>1147</v>
      </c>
      <c r="C810">
        <v>101</v>
      </c>
      <c r="D810" t="s">
        <v>901</v>
      </c>
    </row>
    <row r="811" spans="1:4" x14ac:dyDescent="0.25">
      <c r="A811" t="s">
        <v>1157</v>
      </c>
      <c r="B811" t="s">
        <v>1147</v>
      </c>
      <c r="C811">
        <v>105</v>
      </c>
      <c r="D811" t="s">
        <v>1090</v>
      </c>
    </row>
    <row r="812" spans="1:4" x14ac:dyDescent="0.25">
      <c r="A812" t="s">
        <v>1157</v>
      </c>
      <c r="B812" t="s">
        <v>1146</v>
      </c>
      <c r="C812">
        <v>192</v>
      </c>
      <c r="D812" t="s">
        <v>12</v>
      </c>
    </row>
    <row r="813" spans="1:4" x14ac:dyDescent="0.25">
      <c r="A813" t="s">
        <v>1157</v>
      </c>
      <c r="B813" t="s">
        <v>1146</v>
      </c>
      <c r="C813">
        <v>206</v>
      </c>
      <c r="D813" t="s">
        <v>43</v>
      </c>
    </row>
    <row r="814" spans="1:4" x14ac:dyDescent="0.25">
      <c r="A814" t="s">
        <v>1157</v>
      </c>
      <c r="B814" t="s">
        <v>1146</v>
      </c>
      <c r="C814">
        <v>931</v>
      </c>
      <c r="D814" t="s">
        <v>47</v>
      </c>
    </row>
    <row r="815" spans="1:4" x14ac:dyDescent="0.25">
      <c r="A815" t="s">
        <v>1157</v>
      </c>
      <c r="B815" t="s">
        <v>1146</v>
      </c>
      <c r="C815">
        <v>1817</v>
      </c>
      <c r="D815" t="s">
        <v>48</v>
      </c>
    </row>
    <row r="816" spans="1:4" x14ac:dyDescent="0.25">
      <c r="A816" t="s">
        <v>1157</v>
      </c>
      <c r="B816" t="s">
        <v>1146</v>
      </c>
      <c r="C816">
        <v>365</v>
      </c>
      <c r="D816" t="s">
        <v>65</v>
      </c>
    </row>
    <row r="817" spans="1:4" x14ac:dyDescent="0.25">
      <c r="A817" t="s">
        <v>1157</v>
      </c>
      <c r="B817" t="s">
        <v>1146</v>
      </c>
      <c r="C817">
        <v>4934</v>
      </c>
      <c r="D817" t="s">
        <v>119</v>
      </c>
    </row>
    <row r="818" spans="1:4" x14ac:dyDescent="0.25">
      <c r="A818" t="s">
        <v>1157</v>
      </c>
      <c r="B818" t="s">
        <v>1146</v>
      </c>
      <c r="C818">
        <v>147</v>
      </c>
      <c r="D818" t="s">
        <v>194</v>
      </c>
    </row>
    <row r="819" spans="1:4" x14ac:dyDescent="0.25">
      <c r="A819" t="s">
        <v>1157</v>
      </c>
      <c r="B819" t="s">
        <v>1146</v>
      </c>
      <c r="C819">
        <v>965</v>
      </c>
      <c r="D819" t="s">
        <v>909</v>
      </c>
    </row>
    <row r="820" spans="1:4" x14ac:dyDescent="0.25">
      <c r="A820" t="s">
        <v>1157</v>
      </c>
      <c r="B820" t="s">
        <v>1146</v>
      </c>
      <c r="C820">
        <v>204</v>
      </c>
      <c r="D820" t="s">
        <v>913</v>
      </c>
    </row>
    <row r="821" spans="1:4" x14ac:dyDescent="0.25">
      <c r="A821" t="s">
        <v>1157</v>
      </c>
      <c r="B821" t="s">
        <v>1146</v>
      </c>
      <c r="C821">
        <v>801</v>
      </c>
      <c r="D821" t="s">
        <v>915</v>
      </c>
    </row>
    <row r="822" spans="1:4" x14ac:dyDescent="0.25">
      <c r="A822" t="s">
        <v>1157</v>
      </c>
      <c r="B822" t="s">
        <v>1146</v>
      </c>
      <c r="C822">
        <v>77</v>
      </c>
      <c r="D822" t="s">
        <v>916</v>
      </c>
    </row>
    <row r="823" spans="1:4" x14ac:dyDescent="0.25">
      <c r="A823" t="s">
        <v>1157</v>
      </c>
      <c r="B823" t="s">
        <v>1146</v>
      </c>
      <c r="C823">
        <v>630</v>
      </c>
      <c r="D823" t="s">
        <v>1045</v>
      </c>
    </row>
    <row r="824" spans="1:4" x14ac:dyDescent="0.25">
      <c r="A824" t="s">
        <v>1157</v>
      </c>
      <c r="B824" t="s">
        <v>1146</v>
      </c>
      <c r="C824">
        <v>642</v>
      </c>
      <c r="D824" t="s">
        <v>1055</v>
      </c>
    </row>
    <row r="825" spans="1:4" x14ac:dyDescent="0.25">
      <c r="A825" t="s">
        <v>1157</v>
      </c>
      <c r="B825" t="s">
        <v>1146</v>
      </c>
      <c r="C825">
        <v>50</v>
      </c>
      <c r="D825" t="s">
        <v>1086</v>
      </c>
    </row>
    <row r="826" spans="1:4" x14ac:dyDescent="0.25">
      <c r="A826" t="s">
        <v>1157</v>
      </c>
      <c r="B826" t="s">
        <v>1146</v>
      </c>
      <c r="C826">
        <v>50</v>
      </c>
      <c r="D826" t="s">
        <v>1110</v>
      </c>
    </row>
    <row r="827" spans="1:4" x14ac:dyDescent="0.25">
      <c r="A827" t="s">
        <v>1157</v>
      </c>
      <c r="B827" t="s">
        <v>1146</v>
      </c>
      <c r="C827">
        <v>1977</v>
      </c>
      <c r="D827" t="s">
        <v>1113</v>
      </c>
    </row>
    <row r="828" spans="1:4" x14ac:dyDescent="0.25">
      <c r="A828" t="s">
        <v>1157</v>
      </c>
      <c r="B828" t="s">
        <v>1149</v>
      </c>
      <c r="C828">
        <v>130</v>
      </c>
      <c r="D828" t="s">
        <v>17</v>
      </c>
    </row>
    <row r="829" spans="1:4" x14ac:dyDescent="0.25">
      <c r="A829" t="s">
        <v>1157</v>
      </c>
      <c r="B829" t="s">
        <v>1149</v>
      </c>
      <c r="C829">
        <v>146</v>
      </c>
      <c r="D829" t="s">
        <v>887</v>
      </c>
    </row>
    <row r="830" spans="1:4" x14ac:dyDescent="0.25">
      <c r="A830" t="s">
        <v>1157</v>
      </c>
      <c r="B830" t="s">
        <v>1149</v>
      </c>
      <c r="C830">
        <v>495</v>
      </c>
      <c r="D830" t="s">
        <v>904</v>
      </c>
    </row>
    <row r="831" spans="1:4" x14ac:dyDescent="0.25">
      <c r="A831" t="s">
        <v>1157</v>
      </c>
      <c r="B831" t="s">
        <v>1149</v>
      </c>
      <c r="C831">
        <v>3667</v>
      </c>
      <c r="D831" t="s">
        <v>914</v>
      </c>
    </row>
    <row r="832" spans="1:4" x14ac:dyDescent="0.25">
      <c r="A832" t="s">
        <v>1157</v>
      </c>
      <c r="B832" t="s">
        <v>1149</v>
      </c>
      <c r="C832">
        <v>85</v>
      </c>
      <c r="D832" t="s">
        <v>1043</v>
      </c>
    </row>
    <row r="833" spans="1:4" x14ac:dyDescent="0.25">
      <c r="A833" t="s">
        <v>1189</v>
      </c>
      <c r="B833" t="s">
        <v>1146</v>
      </c>
      <c r="C833">
        <v>168481</v>
      </c>
      <c r="D833" t="s">
        <v>918</v>
      </c>
    </row>
    <row r="834" spans="1:4" x14ac:dyDescent="0.25">
      <c r="A834" t="s">
        <v>1189</v>
      </c>
      <c r="B834" t="s">
        <v>1146</v>
      </c>
      <c r="C834">
        <v>642352</v>
      </c>
      <c r="D834" t="s">
        <v>1112</v>
      </c>
    </row>
    <row r="835" spans="1:4" x14ac:dyDescent="0.25">
      <c r="A835" t="s">
        <v>1162</v>
      </c>
      <c r="B835" t="s">
        <v>1146</v>
      </c>
      <c r="C835">
        <v>193</v>
      </c>
      <c r="D835" t="s">
        <v>22</v>
      </c>
    </row>
    <row r="836" spans="1:4" x14ac:dyDescent="0.25">
      <c r="A836" t="s">
        <v>1162</v>
      </c>
      <c r="B836" t="s">
        <v>1146</v>
      </c>
      <c r="C836">
        <v>1761</v>
      </c>
      <c r="D836" t="s">
        <v>88</v>
      </c>
    </row>
    <row r="837" spans="1:4" x14ac:dyDescent="0.25">
      <c r="A837" t="s">
        <v>1162</v>
      </c>
      <c r="B837" t="s">
        <v>1146</v>
      </c>
      <c r="C837">
        <v>4295</v>
      </c>
      <c r="D837" t="s">
        <v>89</v>
      </c>
    </row>
    <row r="838" spans="1:4" x14ac:dyDescent="0.25">
      <c r="A838" t="s">
        <v>1162</v>
      </c>
      <c r="B838" t="s">
        <v>1146</v>
      </c>
      <c r="C838">
        <v>5010</v>
      </c>
      <c r="D838" t="s">
        <v>90</v>
      </c>
    </row>
    <row r="839" spans="1:4" x14ac:dyDescent="0.25">
      <c r="A839" t="s">
        <v>1162</v>
      </c>
      <c r="B839" t="s">
        <v>1146</v>
      </c>
      <c r="C839">
        <v>145</v>
      </c>
      <c r="D839" t="s">
        <v>91</v>
      </c>
    </row>
    <row r="840" spans="1:4" x14ac:dyDescent="0.25">
      <c r="A840" t="s">
        <v>1162</v>
      </c>
      <c r="B840" t="s">
        <v>1146</v>
      </c>
      <c r="C840">
        <v>702</v>
      </c>
      <c r="D840" t="s">
        <v>92</v>
      </c>
    </row>
    <row r="841" spans="1:4" x14ac:dyDescent="0.25">
      <c r="A841" t="s">
        <v>1183</v>
      </c>
      <c r="B841" t="s">
        <v>1150</v>
      </c>
      <c r="C841">
        <v>205</v>
      </c>
      <c r="D841" t="s">
        <v>589</v>
      </c>
    </row>
    <row r="842" spans="1:4" x14ac:dyDescent="0.25">
      <c r="A842" t="s">
        <v>1183</v>
      </c>
      <c r="B842" t="s">
        <v>1150</v>
      </c>
      <c r="C842">
        <v>116</v>
      </c>
      <c r="D842" t="s">
        <v>592</v>
      </c>
    </row>
    <row r="843" spans="1:4" x14ac:dyDescent="0.25">
      <c r="A843" t="s">
        <v>1183</v>
      </c>
      <c r="B843" t="s">
        <v>1150</v>
      </c>
      <c r="C843">
        <v>300</v>
      </c>
      <c r="D843" t="s">
        <v>956</v>
      </c>
    </row>
    <row r="844" spans="1:4" x14ac:dyDescent="0.25">
      <c r="A844" t="s">
        <v>1183</v>
      </c>
      <c r="B844" t="s">
        <v>1146</v>
      </c>
      <c r="C844">
        <v>974</v>
      </c>
      <c r="D844" t="s">
        <v>447</v>
      </c>
    </row>
    <row r="845" spans="1:4" x14ac:dyDescent="0.25">
      <c r="A845" t="s">
        <v>1183</v>
      </c>
      <c r="B845" t="s">
        <v>1146</v>
      </c>
      <c r="C845">
        <v>779</v>
      </c>
      <c r="D845" t="s">
        <v>957</v>
      </c>
    </row>
    <row r="846" spans="1:4" x14ac:dyDescent="0.25">
      <c r="A846" t="s">
        <v>1164</v>
      </c>
      <c r="B846" t="s">
        <v>1146</v>
      </c>
      <c r="C846">
        <v>155</v>
      </c>
      <c r="D846" t="s">
        <v>28</v>
      </c>
    </row>
    <row r="847" spans="1:4" x14ac:dyDescent="0.25">
      <c r="A847" t="s">
        <v>1164</v>
      </c>
      <c r="B847" t="s">
        <v>1146</v>
      </c>
      <c r="C847">
        <v>190</v>
      </c>
      <c r="D847" t="s">
        <v>71</v>
      </c>
    </row>
    <row r="848" spans="1:4" x14ac:dyDescent="0.25">
      <c r="A848" t="s">
        <v>1164</v>
      </c>
      <c r="B848" t="s">
        <v>1146</v>
      </c>
      <c r="C848">
        <v>1445</v>
      </c>
      <c r="D848" t="s">
        <v>908</v>
      </c>
    </row>
    <row r="849" spans="1:4" x14ac:dyDescent="0.25">
      <c r="A849" t="s">
        <v>925</v>
      </c>
      <c r="B849" t="s">
        <v>1150</v>
      </c>
      <c r="C849">
        <v>140</v>
      </c>
      <c r="D849" t="s">
        <v>738</v>
      </c>
    </row>
    <row r="850" spans="1:4" x14ac:dyDescent="0.25">
      <c r="A850" t="s">
        <v>925</v>
      </c>
      <c r="B850" t="s">
        <v>1146</v>
      </c>
      <c r="C850">
        <v>58</v>
      </c>
      <c r="D850" t="s">
        <v>208</v>
      </c>
    </row>
    <row r="851" spans="1:4" x14ac:dyDescent="0.25">
      <c r="A851" t="s">
        <v>925</v>
      </c>
      <c r="B851" t="s">
        <v>1146</v>
      </c>
      <c r="C851">
        <v>137</v>
      </c>
      <c r="D851" t="s">
        <v>209</v>
      </c>
    </row>
    <row r="852" spans="1:4" x14ac:dyDescent="0.25">
      <c r="A852" t="s">
        <v>925</v>
      </c>
      <c r="B852" t="s">
        <v>1146</v>
      </c>
      <c r="C852">
        <v>19</v>
      </c>
      <c r="D852" t="s">
        <v>210</v>
      </c>
    </row>
    <row r="853" spans="1:4" x14ac:dyDescent="0.25">
      <c r="A853" t="s">
        <v>925</v>
      </c>
      <c r="B853" t="s">
        <v>1146</v>
      </c>
      <c r="C853">
        <v>71</v>
      </c>
      <c r="D853" t="s">
        <v>211</v>
      </c>
    </row>
    <row r="854" spans="1:4" x14ac:dyDescent="0.25">
      <c r="A854" t="s">
        <v>925</v>
      </c>
      <c r="B854" t="s">
        <v>1146</v>
      </c>
      <c r="C854">
        <v>105</v>
      </c>
      <c r="D854" t="s">
        <v>214</v>
      </c>
    </row>
    <row r="855" spans="1:4" x14ac:dyDescent="0.25">
      <c r="A855" t="s">
        <v>925</v>
      </c>
      <c r="B855" t="s">
        <v>1146</v>
      </c>
      <c r="C855">
        <v>55</v>
      </c>
      <c r="D855" t="s">
        <v>286</v>
      </c>
    </row>
    <row r="856" spans="1:4" x14ac:dyDescent="0.25">
      <c r="A856" t="s">
        <v>925</v>
      </c>
      <c r="B856" t="s">
        <v>1146</v>
      </c>
      <c r="C856">
        <v>526</v>
      </c>
      <c r="D856" t="s">
        <v>287</v>
      </c>
    </row>
    <row r="857" spans="1:4" x14ac:dyDescent="0.25">
      <c r="A857" t="s">
        <v>925</v>
      </c>
      <c r="B857" t="s">
        <v>1146</v>
      </c>
      <c r="C857">
        <v>79</v>
      </c>
      <c r="D857" t="s">
        <v>289</v>
      </c>
    </row>
    <row r="858" spans="1:4" x14ac:dyDescent="0.25">
      <c r="A858" t="s">
        <v>925</v>
      </c>
      <c r="B858" t="s">
        <v>1146</v>
      </c>
      <c r="C858">
        <v>26</v>
      </c>
      <c r="D858" t="s">
        <v>290</v>
      </c>
    </row>
    <row r="859" spans="1:4" x14ac:dyDescent="0.25">
      <c r="A859" t="s">
        <v>925</v>
      </c>
      <c r="B859" t="s">
        <v>1146</v>
      </c>
      <c r="C859">
        <v>362</v>
      </c>
      <c r="D859" t="s">
        <v>299</v>
      </c>
    </row>
    <row r="860" spans="1:4" x14ac:dyDescent="0.25">
      <c r="A860" t="s">
        <v>925</v>
      </c>
      <c r="B860" t="s">
        <v>1146</v>
      </c>
      <c r="C860">
        <v>54</v>
      </c>
      <c r="D860" t="s">
        <v>310</v>
      </c>
    </row>
    <row r="861" spans="1:4" x14ac:dyDescent="0.25">
      <c r="A861" t="s">
        <v>925</v>
      </c>
      <c r="B861" t="s">
        <v>1146</v>
      </c>
      <c r="C861">
        <v>65</v>
      </c>
      <c r="D861" t="s">
        <v>311</v>
      </c>
    </row>
    <row r="862" spans="1:4" x14ac:dyDescent="0.25">
      <c r="A862" t="s">
        <v>925</v>
      </c>
      <c r="B862" t="s">
        <v>1146</v>
      </c>
      <c r="C862">
        <v>2208</v>
      </c>
      <c r="D862" t="s">
        <v>325</v>
      </c>
    </row>
    <row r="863" spans="1:4" x14ac:dyDescent="0.25">
      <c r="A863" t="s">
        <v>925</v>
      </c>
      <c r="B863" t="s">
        <v>1146</v>
      </c>
      <c r="C863">
        <v>40</v>
      </c>
      <c r="D863" t="s">
        <v>343</v>
      </c>
    </row>
    <row r="864" spans="1:4" x14ac:dyDescent="0.25">
      <c r="A864" t="s">
        <v>925</v>
      </c>
      <c r="B864" t="s">
        <v>1146</v>
      </c>
      <c r="C864">
        <v>69</v>
      </c>
      <c r="D864" t="s">
        <v>357</v>
      </c>
    </row>
    <row r="865" spans="1:4" x14ac:dyDescent="0.25">
      <c r="A865" t="s">
        <v>925</v>
      </c>
      <c r="B865" t="s">
        <v>1146</v>
      </c>
      <c r="C865">
        <v>100</v>
      </c>
      <c r="D865" t="s">
        <v>362</v>
      </c>
    </row>
    <row r="866" spans="1:4" x14ac:dyDescent="0.25">
      <c r="A866" t="s">
        <v>925</v>
      </c>
      <c r="B866" t="s">
        <v>1146</v>
      </c>
      <c r="C866">
        <v>88</v>
      </c>
      <c r="D866" t="s">
        <v>499</v>
      </c>
    </row>
    <row r="867" spans="1:4" x14ac:dyDescent="0.25">
      <c r="A867" t="s">
        <v>925</v>
      </c>
      <c r="B867" t="s">
        <v>1146</v>
      </c>
      <c r="C867">
        <v>57</v>
      </c>
      <c r="D867" t="s">
        <v>500</v>
      </c>
    </row>
    <row r="868" spans="1:4" x14ac:dyDescent="0.25">
      <c r="A868" t="s">
        <v>925</v>
      </c>
      <c r="B868" t="s">
        <v>1146</v>
      </c>
      <c r="C868">
        <v>618</v>
      </c>
      <c r="D868" t="s">
        <v>520</v>
      </c>
    </row>
    <row r="869" spans="1:4" x14ac:dyDescent="0.25">
      <c r="A869" t="s">
        <v>925</v>
      </c>
      <c r="B869" t="s">
        <v>1146</v>
      </c>
      <c r="C869">
        <v>91</v>
      </c>
      <c r="D869" t="s">
        <v>521</v>
      </c>
    </row>
    <row r="870" spans="1:4" x14ac:dyDescent="0.25">
      <c r="A870" t="s">
        <v>925</v>
      </c>
      <c r="B870" t="s">
        <v>1146</v>
      </c>
      <c r="C870">
        <v>108</v>
      </c>
      <c r="D870" t="s">
        <v>522</v>
      </c>
    </row>
    <row r="871" spans="1:4" x14ac:dyDescent="0.25">
      <c r="A871" t="s">
        <v>925</v>
      </c>
      <c r="B871" t="s">
        <v>1146</v>
      </c>
      <c r="C871">
        <v>59</v>
      </c>
      <c r="D871" t="s">
        <v>533</v>
      </c>
    </row>
    <row r="872" spans="1:4" x14ac:dyDescent="0.25">
      <c r="A872" t="s">
        <v>925</v>
      </c>
      <c r="B872" t="s">
        <v>1146</v>
      </c>
      <c r="C872">
        <v>47</v>
      </c>
      <c r="D872" t="s">
        <v>581</v>
      </c>
    </row>
    <row r="873" spans="1:4" x14ac:dyDescent="0.25">
      <c r="A873" t="s">
        <v>925</v>
      </c>
      <c r="B873" t="s">
        <v>1146</v>
      </c>
      <c r="C873">
        <v>47</v>
      </c>
      <c r="D873" t="s">
        <v>594</v>
      </c>
    </row>
    <row r="874" spans="1:4" x14ac:dyDescent="0.25">
      <c r="A874" t="s">
        <v>925</v>
      </c>
      <c r="B874" t="s">
        <v>1146</v>
      </c>
      <c r="C874">
        <v>129</v>
      </c>
      <c r="D874" t="s">
        <v>605</v>
      </c>
    </row>
    <row r="875" spans="1:4" x14ac:dyDescent="0.25">
      <c r="A875" t="s">
        <v>925</v>
      </c>
      <c r="B875" t="s">
        <v>1146</v>
      </c>
      <c r="C875">
        <v>36</v>
      </c>
      <c r="D875" t="s">
        <v>606</v>
      </c>
    </row>
    <row r="876" spans="1:4" x14ac:dyDescent="0.25">
      <c r="A876" t="s">
        <v>925</v>
      </c>
      <c r="B876" t="s">
        <v>1146</v>
      </c>
      <c r="C876">
        <v>372</v>
      </c>
      <c r="D876" t="s">
        <v>648</v>
      </c>
    </row>
    <row r="877" spans="1:4" x14ac:dyDescent="0.25">
      <c r="A877" t="s">
        <v>925</v>
      </c>
      <c r="B877" t="s">
        <v>1146</v>
      </c>
      <c r="C877">
        <v>497</v>
      </c>
      <c r="D877" t="s">
        <v>705</v>
      </c>
    </row>
    <row r="878" spans="1:4" x14ac:dyDescent="0.25">
      <c r="A878" t="s">
        <v>925</v>
      </c>
      <c r="B878" t="s">
        <v>1146</v>
      </c>
      <c r="C878">
        <v>135</v>
      </c>
      <c r="D878" t="s">
        <v>720</v>
      </c>
    </row>
    <row r="879" spans="1:4" x14ac:dyDescent="0.25">
      <c r="A879" t="s">
        <v>925</v>
      </c>
      <c r="B879" t="s">
        <v>1146</v>
      </c>
      <c r="C879">
        <v>60</v>
      </c>
      <c r="D879" t="s">
        <v>721</v>
      </c>
    </row>
    <row r="880" spans="1:4" x14ac:dyDescent="0.25">
      <c r="A880" t="s">
        <v>925</v>
      </c>
      <c r="B880" t="s">
        <v>1146</v>
      </c>
      <c r="C880">
        <v>79</v>
      </c>
      <c r="D880" t="s">
        <v>733</v>
      </c>
    </row>
    <row r="881" spans="1:4" x14ac:dyDescent="0.25">
      <c r="A881" t="s">
        <v>925</v>
      </c>
      <c r="B881" t="s">
        <v>1146</v>
      </c>
      <c r="C881">
        <v>25</v>
      </c>
      <c r="D881" t="s">
        <v>737</v>
      </c>
    </row>
    <row r="882" spans="1:4" x14ac:dyDescent="0.25">
      <c r="A882" t="s">
        <v>925</v>
      </c>
      <c r="B882" t="s">
        <v>1146</v>
      </c>
      <c r="C882">
        <v>96</v>
      </c>
      <c r="D882" t="s">
        <v>744</v>
      </c>
    </row>
    <row r="883" spans="1:4" x14ac:dyDescent="0.25">
      <c r="A883" t="s">
        <v>925</v>
      </c>
      <c r="B883" t="s">
        <v>1146</v>
      </c>
      <c r="C883">
        <v>69</v>
      </c>
      <c r="D883" t="s">
        <v>1041</v>
      </c>
    </row>
    <row r="884" spans="1:4" x14ac:dyDescent="0.25">
      <c r="A884" t="s">
        <v>925</v>
      </c>
      <c r="B884" t="s">
        <v>1148</v>
      </c>
      <c r="C884">
        <v>32</v>
      </c>
      <c r="D884" t="s">
        <v>496</v>
      </c>
    </row>
    <row r="885" spans="1:4" x14ac:dyDescent="0.25">
      <c r="A885" t="s">
        <v>925</v>
      </c>
      <c r="B885" t="s">
        <v>1148</v>
      </c>
      <c r="C885">
        <v>15</v>
      </c>
      <c r="D885" t="s">
        <v>735</v>
      </c>
    </row>
    <row r="886" spans="1:4" x14ac:dyDescent="0.25">
      <c r="A886" t="s">
        <v>925</v>
      </c>
      <c r="B886" t="s">
        <v>1148</v>
      </c>
      <c r="C886">
        <v>26</v>
      </c>
      <c r="D886" t="s">
        <v>736</v>
      </c>
    </row>
    <row r="887" spans="1:4" x14ac:dyDescent="0.25">
      <c r="A887" t="s">
        <v>925</v>
      </c>
      <c r="B887" t="s">
        <v>1148</v>
      </c>
      <c r="C887">
        <v>53</v>
      </c>
      <c r="D887" t="s">
        <v>739</v>
      </c>
    </row>
    <row r="888" spans="1:4" x14ac:dyDescent="0.25">
      <c r="A888" t="s">
        <v>925</v>
      </c>
      <c r="B888" t="s">
        <v>1148</v>
      </c>
      <c r="C888">
        <v>4318</v>
      </c>
      <c r="D888" t="s">
        <v>926</v>
      </c>
    </row>
    <row r="889" spans="1:4" x14ac:dyDescent="0.25">
      <c r="A889" t="s">
        <v>925</v>
      </c>
      <c r="B889" t="s">
        <v>1149</v>
      </c>
      <c r="C889">
        <v>10762</v>
      </c>
      <c r="D889" t="s">
        <v>925</v>
      </c>
    </row>
    <row r="890" spans="1:4" x14ac:dyDescent="0.25">
      <c r="A890" t="s">
        <v>925</v>
      </c>
      <c r="B890" t="s">
        <v>1149</v>
      </c>
      <c r="C890">
        <v>15104</v>
      </c>
      <c r="D890" t="s">
        <v>927</v>
      </c>
    </row>
    <row r="891" spans="1:4" x14ac:dyDescent="0.25">
      <c r="A891" t="s">
        <v>1161</v>
      </c>
      <c r="B891" t="s">
        <v>1150</v>
      </c>
      <c r="C891">
        <v>7000</v>
      </c>
      <c r="D891" t="s">
        <v>20</v>
      </c>
    </row>
    <row r="892" spans="1:4" x14ac:dyDescent="0.25">
      <c r="A892" t="s">
        <v>1161</v>
      </c>
      <c r="B892" t="s">
        <v>1150</v>
      </c>
      <c r="C892">
        <v>10000</v>
      </c>
      <c r="D892" t="s">
        <v>147</v>
      </c>
    </row>
    <row r="893" spans="1:4" x14ac:dyDescent="0.25">
      <c r="A893" t="s">
        <v>947</v>
      </c>
      <c r="B893" t="s">
        <v>1150</v>
      </c>
      <c r="C893">
        <v>323</v>
      </c>
      <c r="D893" t="s">
        <v>872</v>
      </c>
    </row>
    <row r="894" spans="1:4" x14ac:dyDescent="0.25">
      <c r="A894" t="s">
        <v>947</v>
      </c>
      <c r="B894" t="s">
        <v>1150</v>
      </c>
      <c r="C894">
        <v>55920</v>
      </c>
      <c r="D894" t="s">
        <v>944</v>
      </c>
    </row>
    <row r="895" spans="1:4" x14ac:dyDescent="0.25">
      <c r="A895" t="s">
        <v>947</v>
      </c>
      <c r="B895" t="s">
        <v>1150</v>
      </c>
      <c r="C895">
        <v>158</v>
      </c>
      <c r="D895" t="s">
        <v>945</v>
      </c>
    </row>
    <row r="896" spans="1:4" x14ac:dyDescent="0.25">
      <c r="A896" t="s">
        <v>947</v>
      </c>
      <c r="B896" t="s">
        <v>1150</v>
      </c>
      <c r="C896">
        <v>202</v>
      </c>
      <c r="D896" t="s">
        <v>958</v>
      </c>
    </row>
    <row r="897" spans="1:4" x14ac:dyDescent="0.25">
      <c r="A897" t="s">
        <v>947</v>
      </c>
      <c r="B897" t="s">
        <v>1150</v>
      </c>
      <c r="C897">
        <v>507</v>
      </c>
      <c r="D897" t="s">
        <v>966</v>
      </c>
    </row>
    <row r="898" spans="1:4" x14ac:dyDescent="0.25">
      <c r="A898" t="s">
        <v>947</v>
      </c>
      <c r="B898" t="s">
        <v>1150</v>
      </c>
      <c r="C898">
        <v>182</v>
      </c>
      <c r="D898" t="s">
        <v>997</v>
      </c>
    </row>
    <row r="899" spans="1:4" x14ac:dyDescent="0.25">
      <c r="A899" t="s">
        <v>947</v>
      </c>
      <c r="B899" t="s">
        <v>1150</v>
      </c>
      <c r="C899">
        <v>493</v>
      </c>
      <c r="D899" t="s">
        <v>1003</v>
      </c>
    </row>
    <row r="900" spans="1:4" x14ac:dyDescent="0.25">
      <c r="A900" t="s">
        <v>947</v>
      </c>
      <c r="B900" t="s">
        <v>1146</v>
      </c>
      <c r="C900">
        <v>277</v>
      </c>
      <c r="D900" t="s">
        <v>64</v>
      </c>
    </row>
    <row r="901" spans="1:4" x14ac:dyDescent="0.25">
      <c r="A901" t="s">
        <v>947</v>
      </c>
      <c r="B901" t="s">
        <v>1146</v>
      </c>
      <c r="C901">
        <v>54</v>
      </c>
      <c r="D901" t="s">
        <v>176</v>
      </c>
    </row>
    <row r="902" spans="1:4" x14ac:dyDescent="0.25">
      <c r="A902" t="s">
        <v>947</v>
      </c>
      <c r="B902" t="s">
        <v>1146</v>
      </c>
      <c r="C902">
        <v>1131</v>
      </c>
      <c r="D902" t="s">
        <v>177</v>
      </c>
    </row>
    <row r="903" spans="1:4" x14ac:dyDescent="0.25">
      <c r="A903" t="s">
        <v>947</v>
      </c>
      <c r="B903" t="s">
        <v>1146</v>
      </c>
      <c r="C903">
        <v>203</v>
      </c>
      <c r="D903" t="s">
        <v>178</v>
      </c>
    </row>
    <row r="904" spans="1:4" x14ac:dyDescent="0.25">
      <c r="A904" t="s">
        <v>947</v>
      </c>
      <c r="B904" t="s">
        <v>1146</v>
      </c>
      <c r="C904">
        <v>3</v>
      </c>
      <c r="D904" t="s">
        <v>179</v>
      </c>
    </row>
    <row r="905" spans="1:4" x14ac:dyDescent="0.25">
      <c r="A905" t="s">
        <v>947</v>
      </c>
      <c r="B905" t="s">
        <v>1146</v>
      </c>
      <c r="C905">
        <v>30</v>
      </c>
      <c r="D905" t="s">
        <v>619</v>
      </c>
    </row>
    <row r="906" spans="1:4" x14ac:dyDescent="0.25">
      <c r="A906" t="s">
        <v>947</v>
      </c>
      <c r="B906" t="s">
        <v>1146</v>
      </c>
      <c r="C906">
        <v>28</v>
      </c>
      <c r="D906" t="s">
        <v>624</v>
      </c>
    </row>
    <row r="907" spans="1:4" x14ac:dyDescent="0.25">
      <c r="A907" t="s">
        <v>947</v>
      </c>
      <c r="B907" t="s">
        <v>1146</v>
      </c>
      <c r="C907">
        <v>3215</v>
      </c>
      <c r="D907" t="s">
        <v>627</v>
      </c>
    </row>
    <row r="908" spans="1:4" x14ac:dyDescent="0.25">
      <c r="A908" t="s">
        <v>947</v>
      </c>
      <c r="B908" t="s">
        <v>1146</v>
      </c>
      <c r="C908">
        <v>8940</v>
      </c>
      <c r="D908" t="s">
        <v>628</v>
      </c>
    </row>
    <row r="909" spans="1:4" x14ac:dyDescent="0.25">
      <c r="A909" t="s">
        <v>947</v>
      </c>
      <c r="B909" t="s">
        <v>1146</v>
      </c>
      <c r="C909">
        <v>1524</v>
      </c>
      <c r="D909" t="s">
        <v>943</v>
      </c>
    </row>
    <row r="910" spans="1:4" x14ac:dyDescent="0.25">
      <c r="A910" t="s">
        <v>947</v>
      </c>
      <c r="B910" t="s">
        <v>1146</v>
      </c>
      <c r="C910">
        <v>478</v>
      </c>
      <c r="D910" t="s">
        <v>948</v>
      </c>
    </row>
    <row r="911" spans="1:4" x14ac:dyDescent="0.25">
      <c r="A911" t="s">
        <v>947</v>
      </c>
      <c r="B911" t="s">
        <v>1146</v>
      </c>
      <c r="C911">
        <v>252</v>
      </c>
      <c r="D911" t="s">
        <v>949</v>
      </c>
    </row>
    <row r="912" spans="1:4" x14ac:dyDescent="0.25">
      <c r="A912" t="s">
        <v>947</v>
      </c>
      <c r="B912" t="s">
        <v>1146</v>
      </c>
      <c r="C912">
        <v>454</v>
      </c>
      <c r="D912" t="s">
        <v>950</v>
      </c>
    </row>
    <row r="913" spans="1:4" x14ac:dyDescent="0.25">
      <c r="A913" t="s">
        <v>947</v>
      </c>
      <c r="B913" t="s">
        <v>1146</v>
      </c>
      <c r="C913">
        <v>97</v>
      </c>
      <c r="D913" t="s">
        <v>951</v>
      </c>
    </row>
    <row r="914" spans="1:4" x14ac:dyDescent="0.25">
      <c r="A914" t="s">
        <v>947</v>
      </c>
      <c r="B914" t="s">
        <v>1146</v>
      </c>
      <c r="C914">
        <v>415</v>
      </c>
      <c r="D914" t="s">
        <v>952</v>
      </c>
    </row>
    <row r="915" spans="1:4" x14ac:dyDescent="0.25">
      <c r="A915" t="s">
        <v>947</v>
      </c>
      <c r="B915" t="s">
        <v>1146</v>
      </c>
      <c r="C915">
        <v>154</v>
      </c>
      <c r="D915" t="s">
        <v>953</v>
      </c>
    </row>
    <row r="916" spans="1:4" x14ac:dyDescent="0.25">
      <c r="A916" t="s">
        <v>947</v>
      </c>
      <c r="B916" t="s">
        <v>1146</v>
      </c>
      <c r="C916">
        <v>548</v>
      </c>
      <c r="D916" t="s">
        <v>954</v>
      </c>
    </row>
    <row r="917" spans="1:4" x14ac:dyDescent="0.25">
      <c r="A917" t="s">
        <v>947</v>
      </c>
      <c r="B917" t="s">
        <v>1146</v>
      </c>
      <c r="C917">
        <v>850</v>
      </c>
      <c r="D917" t="s">
        <v>955</v>
      </c>
    </row>
    <row r="918" spans="1:4" x14ac:dyDescent="0.25">
      <c r="A918" t="s">
        <v>947</v>
      </c>
      <c r="B918" t="s">
        <v>1146</v>
      </c>
      <c r="C918">
        <v>2494</v>
      </c>
      <c r="D918" t="s">
        <v>959</v>
      </c>
    </row>
    <row r="919" spans="1:4" x14ac:dyDescent="0.25">
      <c r="A919" t="s">
        <v>947</v>
      </c>
      <c r="B919" t="s">
        <v>1146</v>
      </c>
      <c r="C919">
        <v>545</v>
      </c>
      <c r="D919" t="s">
        <v>960</v>
      </c>
    </row>
    <row r="920" spans="1:4" x14ac:dyDescent="0.25">
      <c r="A920" t="s">
        <v>947</v>
      </c>
      <c r="B920" t="s">
        <v>1146</v>
      </c>
      <c r="C920">
        <v>134</v>
      </c>
      <c r="D920" t="s">
        <v>963</v>
      </c>
    </row>
    <row r="921" spans="1:4" x14ac:dyDescent="0.25">
      <c r="A921" t="s">
        <v>947</v>
      </c>
      <c r="B921" t="s">
        <v>1146</v>
      </c>
      <c r="C921">
        <v>7979</v>
      </c>
      <c r="D921" t="s">
        <v>964</v>
      </c>
    </row>
    <row r="922" spans="1:4" x14ac:dyDescent="0.25">
      <c r="A922" t="s">
        <v>947</v>
      </c>
      <c r="B922" t="s">
        <v>1146</v>
      </c>
      <c r="C922">
        <v>331</v>
      </c>
      <c r="D922" t="s">
        <v>965</v>
      </c>
    </row>
    <row r="923" spans="1:4" x14ac:dyDescent="0.25">
      <c r="A923" t="s">
        <v>947</v>
      </c>
      <c r="B923" t="s">
        <v>1146</v>
      </c>
      <c r="C923">
        <v>87</v>
      </c>
      <c r="D923" t="s">
        <v>967</v>
      </c>
    </row>
    <row r="924" spans="1:4" x14ac:dyDescent="0.25">
      <c r="A924" t="s">
        <v>947</v>
      </c>
      <c r="B924" t="s">
        <v>1146</v>
      </c>
      <c r="C924">
        <v>81</v>
      </c>
      <c r="D924" t="s">
        <v>968</v>
      </c>
    </row>
    <row r="925" spans="1:4" x14ac:dyDescent="0.25">
      <c r="A925" t="s">
        <v>947</v>
      </c>
      <c r="B925" t="s">
        <v>1146</v>
      </c>
      <c r="C925">
        <v>1050</v>
      </c>
      <c r="D925" t="s">
        <v>969</v>
      </c>
    </row>
    <row r="926" spans="1:4" x14ac:dyDescent="0.25">
      <c r="A926" t="s">
        <v>947</v>
      </c>
      <c r="B926" t="s">
        <v>1146</v>
      </c>
      <c r="C926">
        <v>470</v>
      </c>
      <c r="D926" t="s">
        <v>970</v>
      </c>
    </row>
    <row r="927" spans="1:4" x14ac:dyDescent="0.25">
      <c r="A927" t="s">
        <v>947</v>
      </c>
      <c r="B927" t="s">
        <v>1146</v>
      </c>
      <c r="C927">
        <v>183</v>
      </c>
      <c r="D927" t="s">
        <v>971</v>
      </c>
    </row>
    <row r="928" spans="1:4" x14ac:dyDescent="0.25">
      <c r="A928" t="s">
        <v>947</v>
      </c>
      <c r="B928" t="s">
        <v>1146</v>
      </c>
      <c r="C928">
        <v>386</v>
      </c>
      <c r="D928" t="s">
        <v>972</v>
      </c>
    </row>
    <row r="929" spans="1:4" x14ac:dyDescent="0.25">
      <c r="A929" t="s">
        <v>947</v>
      </c>
      <c r="B929" t="s">
        <v>1146</v>
      </c>
      <c r="C929">
        <v>6829</v>
      </c>
      <c r="D929" t="s">
        <v>973</v>
      </c>
    </row>
    <row r="930" spans="1:4" x14ac:dyDescent="0.25">
      <c r="A930" t="s">
        <v>947</v>
      </c>
      <c r="B930" t="s">
        <v>1146</v>
      </c>
      <c r="C930">
        <v>484</v>
      </c>
      <c r="D930" t="s">
        <v>974</v>
      </c>
    </row>
    <row r="931" spans="1:4" x14ac:dyDescent="0.25">
      <c r="A931" t="s">
        <v>947</v>
      </c>
      <c r="B931" t="s">
        <v>1146</v>
      </c>
      <c r="C931">
        <v>95</v>
      </c>
      <c r="D931" t="s">
        <v>975</v>
      </c>
    </row>
    <row r="932" spans="1:4" x14ac:dyDescent="0.25">
      <c r="A932" t="s">
        <v>947</v>
      </c>
      <c r="B932" t="s">
        <v>1146</v>
      </c>
      <c r="C932">
        <v>192</v>
      </c>
      <c r="D932" t="s">
        <v>976</v>
      </c>
    </row>
    <row r="933" spans="1:4" x14ac:dyDescent="0.25">
      <c r="A933" t="s">
        <v>947</v>
      </c>
      <c r="B933" t="s">
        <v>1146</v>
      </c>
      <c r="C933">
        <v>76</v>
      </c>
      <c r="D933" t="s">
        <v>977</v>
      </c>
    </row>
    <row r="934" spans="1:4" x14ac:dyDescent="0.25">
      <c r="A934" t="s">
        <v>947</v>
      </c>
      <c r="B934" t="s">
        <v>1146</v>
      </c>
      <c r="C934">
        <v>403</v>
      </c>
      <c r="D934" t="s">
        <v>978</v>
      </c>
    </row>
    <row r="935" spans="1:4" x14ac:dyDescent="0.25">
      <c r="A935" t="s">
        <v>947</v>
      </c>
      <c r="B935" t="s">
        <v>1146</v>
      </c>
      <c r="C935">
        <v>752</v>
      </c>
      <c r="D935" t="s">
        <v>979</v>
      </c>
    </row>
    <row r="936" spans="1:4" x14ac:dyDescent="0.25">
      <c r="A936" t="s">
        <v>947</v>
      </c>
      <c r="B936" t="s">
        <v>1146</v>
      </c>
      <c r="C936">
        <v>74</v>
      </c>
      <c r="D936" t="s">
        <v>980</v>
      </c>
    </row>
    <row r="937" spans="1:4" x14ac:dyDescent="0.25">
      <c r="A937" t="s">
        <v>947</v>
      </c>
      <c r="B937" t="s">
        <v>1146</v>
      </c>
      <c r="C937">
        <v>55</v>
      </c>
      <c r="D937" t="s">
        <v>981</v>
      </c>
    </row>
    <row r="938" spans="1:4" x14ac:dyDescent="0.25">
      <c r="A938" t="s">
        <v>947</v>
      </c>
      <c r="B938" t="s">
        <v>1146</v>
      </c>
      <c r="C938">
        <v>20</v>
      </c>
      <c r="D938" t="s">
        <v>983</v>
      </c>
    </row>
    <row r="939" spans="1:4" x14ac:dyDescent="0.25">
      <c r="A939" t="s">
        <v>947</v>
      </c>
      <c r="B939" t="s">
        <v>1146</v>
      </c>
      <c r="C939">
        <v>64</v>
      </c>
      <c r="D939" t="s">
        <v>984</v>
      </c>
    </row>
    <row r="940" spans="1:4" x14ac:dyDescent="0.25">
      <c r="A940" t="s">
        <v>947</v>
      </c>
      <c r="B940" t="s">
        <v>1146</v>
      </c>
      <c r="C940">
        <v>239</v>
      </c>
      <c r="D940" t="s">
        <v>985</v>
      </c>
    </row>
    <row r="941" spans="1:4" x14ac:dyDescent="0.25">
      <c r="A941" t="s">
        <v>947</v>
      </c>
      <c r="B941" t="s">
        <v>1146</v>
      </c>
      <c r="C941">
        <v>226</v>
      </c>
      <c r="D941" t="s">
        <v>986</v>
      </c>
    </row>
    <row r="942" spans="1:4" x14ac:dyDescent="0.25">
      <c r="A942" t="s">
        <v>947</v>
      </c>
      <c r="B942" t="s">
        <v>1146</v>
      </c>
      <c r="C942">
        <v>140</v>
      </c>
      <c r="D942" t="s">
        <v>987</v>
      </c>
    </row>
    <row r="943" spans="1:4" x14ac:dyDescent="0.25">
      <c r="A943" t="s">
        <v>947</v>
      </c>
      <c r="B943" t="s">
        <v>1146</v>
      </c>
      <c r="C943">
        <v>36</v>
      </c>
      <c r="D943" t="s">
        <v>990</v>
      </c>
    </row>
    <row r="944" spans="1:4" x14ac:dyDescent="0.25">
      <c r="A944" t="s">
        <v>947</v>
      </c>
      <c r="B944" t="s">
        <v>1146</v>
      </c>
      <c r="C944">
        <v>544</v>
      </c>
      <c r="D944" t="s">
        <v>991</v>
      </c>
    </row>
    <row r="945" spans="1:4" x14ac:dyDescent="0.25">
      <c r="A945" t="s">
        <v>947</v>
      </c>
      <c r="B945" t="s">
        <v>1146</v>
      </c>
      <c r="C945">
        <v>454</v>
      </c>
      <c r="D945" t="s">
        <v>992</v>
      </c>
    </row>
    <row r="946" spans="1:4" x14ac:dyDescent="0.25">
      <c r="A946" t="s">
        <v>947</v>
      </c>
      <c r="B946" t="s">
        <v>1146</v>
      </c>
      <c r="C946">
        <v>81</v>
      </c>
      <c r="D946" t="s">
        <v>993</v>
      </c>
    </row>
    <row r="947" spans="1:4" x14ac:dyDescent="0.25">
      <c r="A947" t="s">
        <v>947</v>
      </c>
      <c r="B947" t="s">
        <v>1146</v>
      </c>
      <c r="C947">
        <v>226</v>
      </c>
      <c r="D947" t="s">
        <v>994</v>
      </c>
    </row>
    <row r="948" spans="1:4" x14ac:dyDescent="0.25">
      <c r="A948" t="s">
        <v>947</v>
      </c>
      <c r="B948" t="s">
        <v>1146</v>
      </c>
      <c r="C948">
        <v>1</v>
      </c>
      <c r="D948" t="s">
        <v>995</v>
      </c>
    </row>
    <row r="949" spans="1:4" x14ac:dyDescent="0.25">
      <c r="A949" t="s">
        <v>947</v>
      </c>
      <c r="B949" t="s">
        <v>1146</v>
      </c>
      <c r="C949">
        <v>548</v>
      </c>
      <c r="D949" t="s">
        <v>996</v>
      </c>
    </row>
    <row r="950" spans="1:4" x14ac:dyDescent="0.25">
      <c r="A950" t="s">
        <v>947</v>
      </c>
      <c r="B950" t="s">
        <v>1146</v>
      </c>
      <c r="C950">
        <v>541</v>
      </c>
      <c r="D950" t="s">
        <v>998</v>
      </c>
    </row>
    <row r="951" spans="1:4" x14ac:dyDescent="0.25">
      <c r="A951" t="s">
        <v>947</v>
      </c>
      <c r="B951" t="s">
        <v>1146</v>
      </c>
      <c r="C951">
        <v>96</v>
      </c>
      <c r="D951" t="s">
        <v>1000</v>
      </c>
    </row>
    <row r="952" spans="1:4" x14ac:dyDescent="0.25">
      <c r="A952" t="s">
        <v>947</v>
      </c>
      <c r="B952" t="s">
        <v>1146</v>
      </c>
      <c r="C952">
        <v>7957</v>
      </c>
      <c r="D952" t="s">
        <v>1001</v>
      </c>
    </row>
    <row r="953" spans="1:4" x14ac:dyDescent="0.25">
      <c r="A953" t="s">
        <v>947</v>
      </c>
      <c r="B953" t="s">
        <v>1146</v>
      </c>
      <c r="C953">
        <v>126</v>
      </c>
      <c r="D953" t="s">
        <v>1002</v>
      </c>
    </row>
    <row r="954" spans="1:4" x14ac:dyDescent="0.25">
      <c r="A954" t="s">
        <v>947</v>
      </c>
      <c r="B954" t="s">
        <v>1146</v>
      </c>
      <c r="C954">
        <v>87</v>
      </c>
      <c r="D954" t="s">
        <v>1004</v>
      </c>
    </row>
    <row r="955" spans="1:4" x14ac:dyDescent="0.25">
      <c r="A955" t="s">
        <v>947</v>
      </c>
      <c r="B955" t="s">
        <v>1146</v>
      </c>
      <c r="C955">
        <v>39</v>
      </c>
      <c r="D955" t="s">
        <v>1005</v>
      </c>
    </row>
    <row r="956" spans="1:4" x14ac:dyDescent="0.25">
      <c r="A956" t="s">
        <v>947</v>
      </c>
      <c r="B956" t="s">
        <v>1146</v>
      </c>
      <c r="C956">
        <v>81</v>
      </c>
      <c r="D956" t="s">
        <v>1006</v>
      </c>
    </row>
    <row r="957" spans="1:4" x14ac:dyDescent="0.25">
      <c r="A957" t="s">
        <v>947</v>
      </c>
      <c r="B957" t="s">
        <v>1146</v>
      </c>
      <c r="C957">
        <v>1053</v>
      </c>
      <c r="D957" t="s">
        <v>1007</v>
      </c>
    </row>
    <row r="958" spans="1:4" x14ac:dyDescent="0.25">
      <c r="A958" t="s">
        <v>947</v>
      </c>
      <c r="B958" t="s">
        <v>1146</v>
      </c>
      <c r="C958">
        <v>441</v>
      </c>
      <c r="D958" t="s">
        <v>1008</v>
      </c>
    </row>
    <row r="959" spans="1:4" x14ac:dyDescent="0.25">
      <c r="A959" t="s">
        <v>947</v>
      </c>
      <c r="B959" t="s">
        <v>1146</v>
      </c>
      <c r="C959">
        <v>154</v>
      </c>
      <c r="D959" t="s">
        <v>1009</v>
      </c>
    </row>
    <row r="960" spans="1:4" x14ac:dyDescent="0.25">
      <c r="A960" t="s">
        <v>947</v>
      </c>
      <c r="B960" t="s">
        <v>1146</v>
      </c>
      <c r="C960">
        <v>5740</v>
      </c>
      <c r="D960" t="s">
        <v>1010</v>
      </c>
    </row>
    <row r="961" spans="1:4" x14ac:dyDescent="0.25">
      <c r="A961" t="s">
        <v>947</v>
      </c>
      <c r="B961" t="s">
        <v>1146</v>
      </c>
      <c r="C961">
        <v>482</v>
      </c>
      <c r="D961" t="s">
        <v>1011</v>
      </c>
    </row>
    <row r="962" spans="1:4" x14ac:dyDescent="0.25">
      <c r="A962" t="s">
        <v>947</v>
      </c>
      <c r="B962" t="s">
        <v>1146</v>
      </c>
      <c r="C962">
        <v>96</v>
      </c>
      <c r="D962" t="s">
        <v>1012</v>
      </c>
    </row>
    <row r="963" spans="1:4" x14ac:dyDescent="0.25">
      <c r="A963" t="s">
        <v>947</v>
      </c>
      <c r="B963" t="s">
        <v>1146</v>
      </c>
      <c r="C963">
        <v>192</v>
      </c>
      <c r="D963" t="s">
        <v>1013</v>
      </c>
    </row>
    <row r="964" spans="1:4" x14ac:dyDescent="0.25">
      <c r="A964" t="s">
        <v>947</v>
      </c>
      <c r="B964" t="s">
        <v>1146</v>
      </c>
      <c r="C964">
        <v>76</v>
      </c>
      <c r="D964" t="s">
        <v>1014</v>
      </c>
    </row>
    <row r="965" spans="1:4" x14ac:dyDescent="0.25">
      <c r="A965" t="s">
        <v>947</v>
      </c>
      <c r="B965" t="s">
        <v>1146</v>
      </c>
      <c r="C965">
        <v>281</v>
      </c>
      <c r="D965" t="s">
        <v>1015</v>
      </c>
    </row>
    <row r="966" spans="1:4" x14ac:dyDescent="0.25">
      <c r="A966" t="s">
        <v>947</v>
      </c>
      <c r="B966" t="s">
        <v>1146</v>
      </c>
      <c r="C966">
        <v>635</v>
      </c>
      <c r="D966" t="s">
        <v>1016</v>
      </c>
    </row>
    <row r="967" spans="1:4" x14ac:dyDescent="0.25">
      <c r="A967" t="s">
        <v>947</v>
      </c>
      <c r="B967" t="s">
        <v>1146</v>
      </c>
      <c r="C967">
        <v>74</v>
      </c>
      <c r="D967" t="s">
        <v>1017</v>
      </c>
    </row>
    <row r="968" spans="1:4" x14ac:dyDescent="0.25">
      <c r="A968" t="s">
        <v>947</v>
      </c>
      <c r="B968" t="s">
        <v>1146</v>
      </c>
      <c r="C968">
        <v>55</v>
      </c>
      <c r="D968" t="s">
        <v>1018</v>
      </c>
    </row>
    <row r="969" spans="1:4" x14ac:dyDescent="0.25">
      <c r="A969" t="s">
        <v>947</v>
      </c>
      <c r="B969" t="s">
        <v>1146</v>
      </c>
      <c r="C969">
        <v>60</v>
      </c>
      <c r="D969" t="s">
        <v>1019</v>
      </c>
    </row>
    <row r="970" spans="1:4" x14ac:dyDescent="0.25">
      <c r="A970" t="s">
        <v>947</v>
      </c>
      <c r="B970" t="s">
        <v>1146</v>
      </c>
      <c r="C970">
        <v>494</v>
      </c>
      <c r="D970" t="s">
        <v>1020</v>
      </c>
    </row>
    <row r="971" spans="1:4" x14ac:dyDescent="0.25">
      <c r="A971" t="s">
        <v>947</v>
      </c>
      <c r="B971" t="s">
        <v>1146</v>
      </c>
      <c r="C971">
        <v>239</v>
      </c>
      <c r="D971" t="s">
        <v>1021</v>
      </c>
    </row>
    <row r="972" spans="1:4" x14ac:dyDescent="0.25">
      <c r="A972" t="s">
        <v>947</v>
      </c>
      <c r="B972" t="s">
        <v>1146</v>
      </c>
      <c r="C972">
        <v>227</v>
      </c>
      <c r="D972" t="s">
        <v>1022</v>
      </c>
    </row>
    <row r="973" spans="1:4" x14ac:dyDescent="0.25">
      <c r="A973" t="s">
        <v>947</v>
      </c>
      <c r="B973" t="s">
        <v>1146</v>
      </c>
      <c r="C973">
        <v>260</v>
      </c>
      <c r="D973" t="s">
        <v>1023</v>
      </c>
    </row>
    <row r="974" spans="1:4" x14ac:dyDescent="0.25">
      <c r="A974" t="s">
        <v>947</v>
      </c>
      <c r="B974" t="s">
        <v>1146</v>
      </c>
      <c r="C974">
        <v>408</v>
      </c>
      <c r="D974" t="s">
        <v>1024</v>
      </c>
    </row>
    <row r="975" spans="1:4" x14ac:dyDescent="0.25">
      <c r="A975" t="s">
        <v>947</v>
      </c>
      <c r="B975" t="s">
        <v>1146</v>
      </c>
      <c r="C975">
        <v>3822</v>
      </c>
      <c r="D975" t="s">
        <v>1025</v>
      </c>
    </row>
    <row r="976" spans="1:4" x14ac:dyDescent="0.25">
      <c r="A976" t="s">
        <v>947</v>
      </c>
      <c r="B976" t="s">
        <v>1149</v>
      </c>
      <c r="C976">
        <v>2615</v>
      </c>
      <c r="D976" t="s">
        <v>621</v>
      </c>
    </row>
    <row r="977" spans="1:4" x14ac:dyDescent="0.25">
      <c r="A977" t="s">
        <v>947</v>
      </c>
      <c r="B977" t="s">
        <v>1149</v>
      </c>
      <c r="C977">
        <v>7919</v>
      </c>
      <c r="D977" t="s">
        <v>622</v>
      </c>
    </row>
    <row r="978" spans="1:4" x14ac:dyDescent="0.25">
      <c r="A978" t="s">
        <v>947</v>
      </c>
      <c r="B978" t="s">
        <v>1149</v>
      </c>
      <c r="C978">
        <v>570</v>
      </c>
      <c r="D978" t="s">
        <v>947</v>
      </c>
    </row>
    <row r="979" spans="1:4" x14ac:dyDescent="0.25">
      <c r="A979" t="s">
        <v>947</v>
      </c>
      <c r="B979" t="s">
        <v>1149</v>
      </c>
      <c r="C979">
        <v>119</v>
      </c>
      <c r="D979" t="s">
        <v>962</v>
      </c>
    </row>
    <row r="980" spans="1:4" x14ac:dyDescent="0.25">
      <c r="A980" t="s">
        <v>947</v>
      </c>
      <c r="B980" t="s">
        <v>1149</v>
      </c>
      <c r="C980">
        <v>163</v>
      </c>
      <c r="D980" t="s">
        <v>982</v>
      </c>
    </row>
    <row r="981" spans="1:4" x14ac:dyDescent="0.25">
      <c r="A981" t="s">
        <v>947</v>
      </c>
      <c r="B981" t="s">
        <v>1149</v>
      </c>
      <c r="C981">
        <v>292</v>
      </c>
      <c r="D981" t="s">
        <v>988</v>
      </c>
    </row>
    <row r="982" spans="1:4" x14ac:dyDescent="0.25">
      <c r="A982" t="s">
        <v>947</v>
      </c>
      <c r="B982" t="s">
        <v>1149</v>
      </c>
      <c r="C982">
        <v>3219</v>
      </c>
      <c r="D982" t="s">
        <v>989</v>
      </c>
    </row>
    <row r="983" spans="1:4" x14ac:dyDescent="0.25">
      <c r="A983" t="s">
        <v>1178</v>
      </c>
      <c r="B983" t="s">
        <v>1146</v>
      </c>
      <c r="C983">
        <v>287</v>
      </c>
      <c r="D983" t="s">
        <v>157</v>
      </c>
    </row>
    <row r="984" spans="1:4" x14ac:dyDescent="0.25">
      <c r="A984" t="s">
        <v>1047</v>
      </c>
      <c r="B984" t="s">
        <v>1150</v>
      </c>
      <c r="C984">
        <v>293</v>
      </c>
      <c r="D984" t="s">
        <v>1053</v>
      </c>
    </row>
    <row r="985" spans="1:4" x14ac:dyDescent="0.25">
      <c r="A985" t="s">
        <v>1047</v>
      </c>
      <c r="B985" t="s">
        <v>1146</v>
      </c>
      <c r="C985">
        <v>5334</v>
      </c>
      <c r="D985" t="s">
        <v>731</v>
      </c>
    </row>
    <row r="986" spans="1:4" x14ac:dyDescent="0.25">
      <c r="A986" t="s">
        <v>1047</v>
      </c>
      <c r="B986" t="s">
        <v>1146</v>
      </c>
      <c r="C986">
        <v>12810</v>
      </c>
      <c r="D986" t="s">
        <v>1042</v>
      </c>
    </row>
    <row r="987" spans="1:4" x14ac:dyDescent="0.25">
      <c r="A987" t="s">
        <v>1047</v>
      </c>
      <c r="B987" t="s">
        <v>1146</v>
      </c>
      <c r="C987">
        <v>47</v>
      </c>
      <c r="D987" t="s">
        <v>1047</v>
      </c>
    </row>
    <row r="988" spans="1:4" x14ac:dyDescent="0.25">
      <c r="A988" t="s">
        <v>1047</v>
      </c>
      <c r="B988" t="s">
        <v>1146</v>
      </c>
      <c r="C988">
        <v>274</v>
      </c>
      <c r="D988" t="s">
        <v>1048</v>
      </c>
    </row>
    <row r="989" spans="1:4" x14ac:dyDescent="0.25">
      <c r="A989" t="s">
        <v>1047</v>
      </c>
      <c r="B989" t="s">
        <v>1146</v>
      </c>
      <c r="C989">
        <v>3043</v>
      </c>
      <c r="D989" t="s">
        <v>1049</v>
      </c>
    </row>
    <row r="990" spans="1:4" x14ac:dyDescent="0.25">
      <c r="A990" t="s">
        <v>1047</v>
      </c>
      <c r="B990" t="s">
        <v>1146</v>
      </c>
      <c r="C990">
        <v>445</v>
      </c>
      <c r="D990" t="s">
        <v>1050</v>
      </c>
    </row>
    <row r="991" spans="1:4" x14ac:dyDescent="0.25">
      <c r="A991" t="s">
        <v>1047</v>
      </c>
      <c r="B991" t="s">
        <v>1146</v>
      </c>
      <c r="C991">
        <v>215</v>
      </c>
      <c r="D991" t="s">
        <v>1051</v>
      </c>
    </row>
    <row r="992" spans="1:4" x14ac:dyDescent="0.25">
      <c r="A992" t="s">
        <v>1047</v>
      </c>
      <c r="B992" t="s">
        <v>1146</v>
      </c>
      <c r="C992">
        <v>227</v>
      </c>
      <c r="D992" t="s">
        <v>1052</v>
      </c>
    </row>
    <row r="993" spans="1:4" x14ac:dyDescent="0.25">
      <c r="A993" t="s">
        <v>1047</v>
      </c>
      <c r="B993" t="s">
        <v>1146</v>
      </c>
      <c r="C993">
        <v>7</v>
      </c>
      <c r="D993" t="s">
        <v>1054</v>
      </c>
    </row>
    <row r="994" spans="1:4" x14ac:dyDescent="0.25">
      <c r="A994" t="s">
        <v>1167</v>
      </c>
      <c r="B994" t="s">
        <v>1150</v>
      </c>
      <c r="C994">
        <v>1786</v>
      </c>
      <c r="D994" t="s">
        <v>31</v>
      </c>
    </row>
    <row r="995" spans="1:4" x14ac:dyDescent="0.25">
      <c r="A995" t="s">
        <v>1167</v>
      </c>
      <c r="B995" t="s">
        <v>1150</v>
      </c>
      <c r="C995">
        <v>972</v>
      </c>
      <c r="D995" t="s">
        <v>32</v>
      </c>
    </row>
    <row r="996" spans="1:4" x14ac:dyDescent="0.25">
      <c r="A996" t="s">
        <v>1167</v>
      </c>
      <c r="B996" t="s">
        <v>1150</v>
      </c>
      <c r="C996">
        <v>1691</v>
      </c>
      <c r="D996" t="s">
        <v>33</v>
      </c>
    </row>
    <row r="997" spans="1:4" x14ac:dyDescent="0.25">
      <c r="A997" t="s">
        <v>1167</v>
      </c>
      <c r="B997" t="s">
        <v>1150</v>
      </c>
      <c r="C997">
        <v>1109</v>
      </c>
      <c r="D997" t="s">
        <v>35</v>
      </c>
    </row>
    <row r="998" spans="1:4" x14ac:dyDescent="0.25">
      <c r="A998" t="s">
        <v>1167</v>
      </c>
      <c r="B998" t="s">
        <v>1150</v>
      </c>
      <c r="C998">
        <v>883</v>
      </c>
      <c r="D998" t="s">
        <v>36</v>
      </c>
    </row>
    <row r="999" spans="1:4" x14ac:dyDescent="0.25">
      <c r="A999" t="s">
        <v>1158</v>
      </c>
      <c r="B999" t="s">
        <v>1148</v>
      </c>
      <c r="C999">
        <v>4836</v>
      </c>
      <c r="D999" t="s">
        <v>15</v>
      </c>
    </row>
    <row r="1000" spans="1:4" x14ac:dyDescent="0.25">
      <c r="A1000" t="s">
        <v>1158</v>
      </c>
      <c r="B1000" t="s">
        <v>1148</v>
      </c>
      <c r="C1000">
        <v>170</v>
      </c>
      <c r="D1000" t="s">
        <v>50</v>
      </c>
    </row>
    <row r="1001" spans="1:4" x14ac:dyDescent="0.25">
      <c r="A1001" t="s">
        <v>1158</v>
      </c>
      <c r="B1001" t="s">
        <v>1149</v>
      </c>
      <c r="C1001">
        <v>929</v>
      </c>
      <c r="D1001" t="s">
        <v>16</v>
      </c>
    </row>
    <row r="1002" spans="1:4" x14ac:dyDescent="0.25">
      <c r="A1002" t="s">
        <v>1155</v>
      </c>
      <c r="B1002" t="s">
        <v>1146</v>
      </c>
      <c r="C1002">
        <v>83</v>
      </c>
      <c r="D1002" t="s">
        <v>4</v>
      </c>
    </row>
    <row r="1003" spans="1:4" x14ac:dyDescent="0.25">
      <c r="A1003" t="s">
        <v>1155</v>
      </c>
      <c r="B1003" t="s">
        <v>1146</v>
      </c>
      <c r="C1003">
        <v>1805</v>
      </c>
      <c r="D1003" t="s">
        <v>5</v>
      </c>
    </row>
    <row r="1004" spans="1:4" x14ac:dyDescent="0.25">
      <c r="A1004" t="s">
        <v>1155</v>
      </c>
      <c r="B1004" t="s">
        <v>1146</v>
      </c>
      <c r="C1004">
        <v>79</v>
      </c>
      <c r="D1004" t="s">
        <v>82</v>
      </c>
    </row>
    <row r="1005" spans="1:4" x14ac:dyDescent="0.25">
      <c r="A1005" t="s">
        <v>1155</v>
      </c>
      <c r="B1005" t="s">
        <v>1146</v>
      </c>
      <c r="C1005">
        <v>33224</v>
      </c>
      <c r="D1005" t="s">
        <v>102</v>
      </c>
    </row>
    <row r="1006" spans="1:4" x14ac:dyDescent="0.25">
      <c r="A1006" t="s">
        <v>1155</v>
      </c>
      <c r="B1006" t="s">
        <v>1146</v>
      </c>
      <c r="C1006">
        <v>32</v>
      </c>
      <c r="D1006" t="s">
        <v>195</v>
      </c>
    </row>
    <row r="1007" spans="1:4" x14ac:dyDescent="0.25">
      <c r="A1007" t="s">
        <v>1155</v>
      </c>
      <c r="B1007" t="s">
        <v>1146</v>
      </c>
      <c r="C1007">
        <v>1410</v>
      </c>
      <c r="D1007" t="s">
        <v>196</v>
      </c>
    </row>
    <row r="1008" spans="1:4" x14ac:dyDescent="0.25">
      <c r="A1008" t="s">
        <v>1155</v>
      </c>
      <c r="B1008" t="s">
        <v>1146</v>
      </c>
      <c r="C1008">
        <v>338</v>
      </c>
      <c r="D1008" t="s">
        <v>684</v>
      </c>
    </row>
    <row r="1009" spans="1:4" x14ac:dyDescent="0.25">
      <c r="A1009" t="s">
        <v>1155</v>
      </c>
      <c r="B1009" t="s">
        <v>1146</v>
      </c>
      <c r="C1009">
        <v>471</v>
      </c>
      <c r="D1009" t="s">
        <v>767</v>
      </c>
    </row>
    <row r="1010" spans="1:4" x14ac:dyDescent="0.25">
      <c r="A1010" t="s">
        <v>1155</v>
      </c>
      <c r="B1010" t="s">
        <v>1146</v>
      </c>
      <c r="C1010">
        <v>1489</v>
      </c>
      <c r="D1010" t="s">
        <v>1027</v>
      </c>
    </row>
    <row r="1011" spans="1:4" x14ac:dyDescent="0.25">
      <c r="A1011" t="s">
        <v>1155</v>
      </c>
      <c r="B1011" t="s">
        <v>1146</v>
      </c>
      <c r="C1011">
        <v>75</v>
      </c>
      <c r="D1011" t="s">
        <v>1072</v>
      </c>
    </row>
    <row r="1012" spans="1:4" x14ac:dyDescent="0.25">
      <c r="A1012" t="s">
        <v>1155</v>
      </c>
      <c r="B1012" t="s">
        <v>1146</v>
      </c>
      <c r="C1012">
        <v>6955</v>
      </c>
      <c r="D1012" t="s">
        <v>1073</v>
      </c>
    </row>
    <row r="1013" spans="1:4" x14ac:dyDescent="0.25">
      <c r="A1013" t="s">
        <v>1155</v>
      </c>
      <c r="B1013" t="s">
        <v>1146</v>
      </c>
      <c r="C1013">
        <v>1204</v>
      </c>
      <c r="D1013" t="s">
        <v>1074</v>
      </c>
    </row>
    <row r="1014" spans="1:4" x14ac:dyDescent="0.25">
      <c r="A1014" t="s">
        <v>1155</v>
      </c>
      <c r="B1014" t="s">
        <v>1146</v>
      </c>
      <c r="C1014">
        <v>1599</v>
      </c>
      <c r="D1014" t="s">
        <v>1075</v>
      </c>
    </row>
    <row r="1015" spans="1:4" x14ac:dyDescent="0.25">
      <c r="A1015" t="s">
        <v>1155</v>
      </c>
      <c r="B1015" t="s">
        <v>1146</v>
      </c>
      <c r="C1015">
        <v>1853</v>
      </c>
      <c r="D1015" t="s">
        <v>1076</v>
      </c>
    </row>
    <row r="1016" spans="1:4" x14ac:dyDescent="0.25">
      <c r="A1016" t="s">
        <v>1155</v>
      </c>
      <c r="B1016" t="s">
        <v>1146</v>
      </c>
      <c r="C1016">
        <v>2448</v>
      </c>
      <c r="D1016" t="s">
        <v>1077</v>
      </c>
    </row>
    <row r="1017" spans="1:4" x14ac:dyDescent="0.25">
      <c r="A1017" t="s">
        <v>1155</v>
      </c>
      <c r="B1017" t="s">
        <v>1146</v>
      </c>
      <c r="C1017">
        <v>1217</v>
      </c>
      <c r="D1017" t="s">
        <v>1087</v>
      </c>
    </row>
    <row r="1018" spans="1:4" x14ac:dyDescent="0.25">
      <c r="A1018" t="s">
        <v>1156</v>
      </c>
      <c r="B1018" t="s">
        <v>1147</v>
      </c>
      <c r="C1018">
        <v>2667</v>
      </c>
      <c r="D1018" t="s">
        <v>149</v>
      </c>
    </row>
    <row r="1019" spans="1:4" x14ac:dyDescent="0.25">
      <c r="A1019" t="s">
        <v>1156</v>
      </c>
      <c r="B1019" t="s">
        <v>1147</v>
      </c>
      <c r="C1019">
        <v>227</v>
      </c>
      <c r="D1019" t="s">
        <v>204</v>
      </c>
    </row>
    <row r="1020" spans="1:4" x14ac:dyDescent="0.25">
      <c r="A1020" t="s">
        <v>1156</v>
      </c>
      <c r="B1020" t="s">
        <v>1146</v>
      </c>
      <c r="C1020">
        <v>936</v>
      </c>
      <c r="D1020" t="s">
        <v>10</v>
      </c>
    </row>
    <row r="1021" spans="1:4" x14ac:dyDescent="0.25">
      <c r="A1021" t="s">
        <v>1156</v>
      </c>
      <c r="B1021" t="s">
        <v>1146</v>
      </c>
      <c r="C1021">
        <v>330</v>
      </c>
      <c r="D1021" t="s">
        <v>11</v>
      </c>
    </row>
    <row r="1022" spans="1:4" x14ac:dyDescent="0.25">
      <c r="A1022" t="s">
        <v>1156</v>
      </c>
      <c r="B1022" t="s">
        <v>1146</v>
      </c>
      <c r="C1022">
        <v>814</v>
      </c>
      <c r="D1022" t="s">
        <v>66</v>
      </c>
    </row>
    <row r="1023" spans="1:4" x14ac:dyDescent="0.25">
      <c r="A1023" t="s">
        <v>1156</v>
      </c>
      <c r="B1023" t="s">
        <v>1146</v>
      </c>
      <c r="C1023">
        <v>427</v>
      </c>
      <c r="D1023" t="s">
        <v>354</v>
      </c>
    </row>
    <row r="1024" spans="1:4" x14ac:dyDescent="0.25">
      <c r="A1024" t="s">
        <v>1156</v>
      </c>
      <c r="B1024" t="s">
        <v>1146</v>
      </c>
      <c r="C1024">
        <v>113</v>
      </c>
      <c r="D1024" t="s">
        <v>1062</v>
      </c>
    </row>
    <row r="1025" spans="1:4" x14ac:dyDescent="0.25">
      <c r="A1025" t="s">
        <v>1156</v>
      </c>
      <c r="B1025" t="s">
        <v>1146</v>
      </c>
      <c r="C1025">
        <v>188</v>
      </c>
      <c r="D1025" t="s">
        <v>1131</v>
      </c>
    </row>
    <row r="1026" spans="1:4" x14ac:dyDescent="0.25">
      <c r="A1026" t="s">
        <v>1156</v>
      </c>
      <c r="B1026" t="s">
        <v>1146</v>
      </c>
      <c r="C1026">
        <v>247</v>
      </c>
      <c r="D1026" t="s">
        <v>1132</v>
      </c>
    </row>
    <row r="1027" spans="1:4" x14ac:dyDescent="0.25">
      <c r="A1027" t="s">
        <v>1186</v>
      </c>
      <c r="B1027" t="s">
        <v>1150</v>
      </c>
      <c r="C1027">
        <v>4129</v>
      </c>
      <c r="D1027" t="s">
        <v>888</v>
      </c>
    </row>
    <row r="1028" spans="1:4" x14ac:dyDescent="0.25">
      <c r="A1028" t="s">
        <v>1186</v>
      </c>
      <c r="B1028" t="s">
        <v>1150</v>
      </c>
      <c r="C1028">
        <v>76</v>
      </c>
      <c r="D1028" t="s">
        <v>961</v>
      </c>
    </row>
    <row r="1029" spans="1:4" x14ac:dyDescent="0.25">
      <c r="A1029" t="s">
        <v>1186</v>
      </c>
      <c r="B1029" t="s">
        <v>1150</v>
      </c>
      <c r="C1029">
        <v>55</v>
      </c>
      <c r="D1029" t="s">
        <v>999</v>
      </c>
    </row>
    <row r="1030" spans="1:4" x14ac:dyDescent="0.25">
      <c r="A1030" t="s">
        <v>1186</v>
      </c>
      <c r="B1030" t="s">
        <v>1150</v>
      </c>
      <c r="C1030">
        <v>1650</v>
      </c>
      <c r="D1030" t="s">
        <v>1034</v>
      </c>
    </row>
    <row r="1031" spans="1:4" x14ac:dyDescent="0.25">
      <c r="A1031" t="s">
        <v>1186</v>
      </c>
      <c r="B1031" t="s">
        <v>1150</v>
      </c>
      <c r="C1031">
        <v>44</v>
      </c>
      <c r="D1031" t="s">
        <v>1044</v>
      </c>
    </row>
    <row r="1032" spans="1:4" x14ac:dyDescent="0.25">
      <c r="A1032" t="s">
        <v>1186</v>
      </c>
      <c r="B1032" t="s">
        <v>1146</v>
      </c>
      <c r="C1032">
        <v>4000</v>
      </c>
      <c r="D1032" t="s">
        <v>924</v>
      </c>
    </row>
    <row r="1033" spans="1:4" x14ac:dyDescent="0.25">
      <c r="A1033" t="s">
        <v>1152</v>
      </c>
      <c r="B1033" t="s">
        <v>1150</v>
      </c>
      <c r="C1033">
        <v>89</v>
      </c>
      <c r="D1033" t="s">
        <v>1036</v>
      </c>
    </row>
    <row r="1034" spans="1:4" x14ac:dyDescent="0.25">
      <c r="A1034" t="s">
        <v>1152</v>
      </c>
      <c r="B1034" t="s">
        <v>1150</v>
      </c>
      <c r="C1034">
        <v>126</v>
      </c>
      <c r="D1034" t="s">
        <v>1092</v>
      </c>
    </row>
    <row r="1035" spans="1:4" x14ac:dyDescent="0.25">
      <c r="A1035" t="s">
        <v>1152</v>
      </c>
      <c r="B1035" t="s">
        <v>1147</v>
      </c>
      <c r="C1035">
        <v>445</v>
      </c>
      <c r="D1035" t="s">
        <v>23</v>
      </c>
    </row>
    <row r="1036" spans="1:4" x14ac:dyDescent="0.25">
      <c r="A1036" t="s">
        <v>1152</v>
      </c>
      <c r="B1036" t="s">
        <v>1147</v>
      </c>
      <c r="C1036">
        <v>610</v>
      </c>
      <c r="D1036" t="s">
        <v>40</v>
      </c>
    </row>
    <row r="1037" spans="1:4" x14ac:dyDescent="0.25">
      <c r="A1037" t="s">
        <v>1152</v>
      </c>
      <c r="B1037" t="s">
        <v>1147</v>
      </c>
      <c r="C1037">
        <v>103</v>
      </c>
      <c r="D1037" t="s">
        <v>69</v>
      </c>
    </row>
    <row r="1038" spans="1:4" x14ac:dyDescent="0.25">
      <c r="A1038" t="s">
        <v>1152</v>
      </c>
      <c r="B1038" t="s">
        <v>1147</v>
      </c>
      <c r="C1038">
        <v>4701</v>
      </c>
      <c r="D1038" t="s">
        <v>142</v>
      </c>
    </row>
    <row r="1039" spans="1:4" x14ac:dyDescent="0.25">
      <c r="A1039" t="s">
        <v>1152</v>
      </c>
      <c r="B1039" t="s">
        <v>1147</v>
      </c>
      <c r="C1039">
        <v>352</v>
      </c>
      <c r="D1039" t="s">
        <v>145</v>
      </c>
    </row>
    <row r="1040" spans="1:4" x14ac:dyDescent="0.25">
      <c r="A1040" t="s">
        <v>1152</v>
      </c>
      <c r="B1040" t="s">
        <v>1147</v>
      </c>
      <c r="C1040">
        <v>109</v>
      </c>
      <c r="D1040" t="s">
        <v>1040</v>
      </c>
    </row>
    <row r="1041" spans="1:4" x14ac:dyDescent="0.25">
      <c r="A1041" t="s">
        <v>1152</v>
      </c>
      <c r="B1041" t="s">
        <v>1147</v>
      </c>
      <c r="C1041">
        <v>48</v>
      </c>
      <c r="D1041" t="s">
        <v>1109</v>
      </c>
    </row>
    <row r="1042" spans="1:4" x14ac:dyDescent="0.25">
      <c r="A1042" t="s">
        <v>1152</v>
      </c>
      <c r="B1042" t="s">
        <v>1146</v>
      </c>
      <c r="C1042">
        <v>144</v>
      </c>
      <c r="D1042" t="s">
        <v>0</v>
      </c>
    </row>
    <row r="1043" spans="1:4" x14ac:dyDescent="0.25">
      <c r="A1043" t="s">
        <v>1152</v>
      </c>
      <c r="B1043" t="s">
        <v>1146</v>
      </c>
      <c r="C1043">
        <v>1179</v>
      </c>
      <c r="D1043" t="s">
        <v>3</v>
      </c>
    </row>
    <row r="1044" spans="1:4" x14ac:dyDescent="0.25">
      <c r="A1044" t="s">
        <v>1152</v>
      </c>
      <c r="B1044" t="s">
        <v>1146</v>
      </c>
      <c r="C1044">
        <v>469</v>
      </c>
      <c r="D1044" t="s">
        <v>37</v>
      </c>
    </row>
    <row r="1045" spans="1:4" x14ac:dyDescent="0.25">
      <c r="A1045" t="s">
        <v>1152</v>
      </c>
      <c r="B1045" t="s">
        <v>1146</v>
      </c>
      <c r="C1045">
        <v>1042</v>
      </c>
      <c r="D1045" t="s">
        <v>38</v>
      </c>
    </row>
    <row r="1046" spans="1:4" x14ac:dyDescent="0.25">
      <c r="A1046" t="s">
        <v>1152</v>
      </c>
      <c r="B1046" t="s">
        <v>1146</v>
      </c>
      <c r="C1046">
        <v>1787</v>
      </c>
      <c r="D1046" t="s">
        <v>74</v>
      </c>
    </row>
    <row r="1047" spans="1:4" x14ac:dyDescent="0.25">
      <c r="A1047" t="s">
        <v>1152</v>
      </c>
      <c r="B1047" t="s">
        <v>1146</v>
      </c>
      <c r="C1047">
        <v>168</v>
      </c>
      <c r="D1047" t="s">
        <v>78</v>
      </c>
    </row>
    <row r="1048" spans="1:4" x14ac:dyDescent="0.25">
      <c r="A1048" t="s">
        <v>1152</v>
      </c>
      <c r="B1048" t="s">
        <v>1146</v>
      </c>
      <c r="C1048">
        <v>167</v>
      </c>
      <c r="D1048" t="s">
        <v>84</v>
      </c>
    </row>
    <row r="1049" spans="1:4" x14ac:dyDescent="0.25">
      <c r="A1049" t="s">
        <v>1152</v>
      </c>
      <c r="B1049" t="s">
        <v>1146</v>
      </c>
      <c r="C1049">
        <v>103</v>
      </c>
      <c r="D1049" t="s">
        <v>103</v>
      </c>
    </row>
    <row r="1050" spans="1:4" x14ac:dyDescent="0.25">
      <c r="A1050" t="s">
        <v>1152</v>
      </c>
      <c r="B1050" t="s">
        <v>1146</v>
      </c>
      <c r="C1050">
        <v>802</v>
      </c>
      <c r="D1050" t="s">
        <v>143</v>
      </c>
    </row>
    <row r="1051" spans="1:4" x14ac:dyDescent="0.25">
      <c r="A1051" t="s">
        <v>1152</v>
      </c>
      <c r="B1051" t="s">
        <v>1146</v>
      </c>
      <c r="C1051">
        <v>5520</v>
      </c>
      <c r="D1051" t="s">
        <v>144</v>
      </c>
    </row>
    <row r="1052" spans="1:4" x14ac:dyDescent="0.25">
      <c r="A1052" t="s">
        <v>1152</v>
      </c>
      <c r="B1052" t="s">
        <v>1146</v>
      </c>
      <c r="C1052">
        <v>22</v>
      </c>
      <c r="D1052" t="s">
        <v>172</v>
      </c>
    </row>
    <row r="1053" spans="1:4" x14ac:dyDescent="0.25">
      <c r="A1053" t="s">
        <v>1152</v>
      </c>
      <c r="B1053" t="s">
        <v>1146</v>
      </c>
      <c r="C1053">
        <v>342</v>
      </c>
      <c r="D1053" t="s">
        <v>184</v>
      </c>
    </row>
    <row r="1054" spans="1:4" x14ac:dyDescent="0.25">
      <c r="A1054" t="s">
        <v>1152</v>
      </c>
      <c r="B1054" t="s">
        <v>1146</v>
      </c>
      <c r="C1054">
        <v>1180</v>
      </c>
      <c r="D1054" t="s">
        <v>199</v>
      </c>
    </row>
    <row r="1055" spans="1:4" x14ac:dyDescent="0.25">
      <c r="A1055" t="s">
        <v>1152</v>
      </c>
      <c r="B1055" t="s">
        <v>1146</v>
      </c>
      <c r="C1055">
        <v>2477</v>
      </c>
      <c r="D1055" t="s">
        <v>200</v>
      </c>
    </row>
    <row r="1056" spans="1:4" x14ac:dyDescent="0.25">
      <c r="A1056" t="s">
        <v>1152</v>
      </c>
      <c r="B1056" t="s">
        <v>1146</v>
      </c>
      <c r="C1056">
        <v>56</v>
      </c>
      <c r="D1056" t="s">
        <v>280</v>
      </c>
    </row>
    <row r="1057" spans="1:4" x14ac:dyDescent="0.25">
      <c r="A1057" t="s">
        <v>1152</v>
      </c>
      <c r="B1057" t="s">
        <v>1146</v>
      </c>
      <c r="C1057">
        <v>101</v>
      </c>
      <c r="D1057" t="s">
        <v>356</v>
      </c>
    </row>
    <row r="1058" spans="1:4" x14ac:dyDescent="0.25">
      <c r="A1058" t="s">
        <v>1152</v>
      </c>
      <c r="B1058" t="s">
        <v>1146</v>
      </c>
      <c r="C1058">
        <v>985</v>
      </c>
      <c r="D1058" t="s">
        <v>917</v>
      </c>
    </row>
    <row r="1059" spans="1:4" x14ac:dyDescent="0.25">
      <c r="A1059" t="s">
        <v>1152</v>
      </c>
      <c r="B1059" t="s">
        <v>1146</v>
      </c>
      <c r="C1059">
        <v>1751</v>
      </c>
      <c r="D1059" t="s">
        <v>923</v>
      </c>
    </row>
    <row r="1060" spans="1:4" x14ac:dyDescent="0.25">
      <c r="A1060" t="s">
        <v>1152</v>
      </c>
      <c r="B1060" t="s">
        <v>1146</v>
      </c>
      <c r="C1060">
        <v>975</v>
      </c>
      <c r="D1060" t="s">
        <v>932</v>
      </c>
    </row>
    <row r="1061" spans="1:4" x14ac:dyDescent="0.25">
      <c r="A1061" t="s">
        <v>1152</v>
      </c>
      <c r="B1061" t="s">
        <v>1146</v>
      </c>
      <c r="C1061">
        <v>90</v>
      </c>
      <c r="D1061" t="s">
        <v>933</v>
      </c>
    </row>
    <row r="1062" spans="1:4" x14ac:dyDescent="0.25">
      <c r="A1062" t="s">
        <v>1152</v>
      </c>
      <c r="B1062" t="s">
        <v>1146</v>
      </c>
      <c r="C1062">
        <v>360</v>
      </c>
      <c r="D1062" t="s">
        <v>939</v>
      </c>
    </row>
    <row r="1063" spans="1:4" x14ac:dyDescent="0.25">
      <c r="A1063" t="s">
        <v>1152</v>
      </c>
      <c r="B1063" t="s">
        <v>1146</v>
      </c>
      <c r="C1063">
        <v>51</v>
      </c>
      <c r="D1063" t="s">
        <v>940</v>
      </c>
    </row>
    <row r="1064" spans="1:4" x14ac:dyDescent="0.25">
      <c r="A1064" t="s">
        <v>1152</v>
      </c>
      <c r="B1064" t="s">
        <v>1146</v>
      </c>
      <c r="C1064">
        <v>141</v>
      </c>
      <c r="D1064" t="s">
        <v>1026</v>
      </c>
    </row>
    <row r="1065" spans="1:4" x14ac:dyDescent="0.25">
      <c r="A1065" t="s">
        <v>1152</v>
      </c>
      <c r="B1065" t="s">
        <v>1146</v>
      </c>
      <c r="C1065">
        <v>46</v>
      </c>
      <c r="D1065" t="s">
        <v>1038</v>
      </c>
    </row>
    <row r="1066" spans="1:4" x14ac:dyDescent="0.25">
      <c r="A1066" t="s">
        <v>1152</v>
      </c>
      <c r="B1066" t="s">
        <v>1146</v>
      </c>
      <c r="C1066">
        <v>453</v>
      </c>
      <c r="D1066" t="s">
        <v>1070</v>
      </c>
    </row>
    <row r="1067" spans="1:4" x14ac:dyDescent="0.25">
      <c r="A1067" t="s">
        <v>1152</v>
      </c>
      <c r="B1067" t="s">
        <v>1146</v>
      </c>
      <c r="C1067">
        <v>94</v>
      </c>
      <c r="D1067" t="s">
        <v>1091</v>
      </c>
    </row>
    <row r="1068" spans="1:4" x14ac:dyDescent="0.25">
      <c r="A1068" t="s">
        <v>1152</v>
      </c>
      <c r="B1068" t="s">
        <v>1146</v>
      </c>
      <c r="C1068">
        <v>385</v>
      </c>
      <c r="D1068" t="s">
        <v>1099</v>
      </c>
    </row>
    <row r="1069" spans="1:4" x14ac:dyDescent="0.25">
      <c r="A1069" t="s">
        <v>1152</v>
      </c>
      <c r="B1069" t="s">
        <v>1146</v>
      </c>
      <c r="C1069">
        <v>629</v>
      </c>
      <c r="D1069" t="s">
        <v>1101</v>
      </c>
    </row>
    <row r="1070" spans="1:4" x14ac:dyDescent="0.25">
      <c r="A1070" t="s">
        <v>1152</v>
      </c>
      <c r="B1070" t="s">
        <v>1146</v>
      </c>
      <c r="C1070">
        <v>556</v>
      </c>
      <c r="D1070" t="s">
        <v>1103</v>
      </c>
    </row>
    <row r="1071" spans="1:4" x14ac:dyDescent="0.25">
      <c r="A1071" t="s">
        <v>1152</v>
      </c>
      <c r="B1071" t="s">
        <v>1146</v>
      </c>
      <c r="C1071">
        <v>158</v>
      </c>
      <c r="D1071" t="s">
        <v>1122</v>
      </c>
    </row>
    <row r="1072" spans="1:4" x14ac:dyDescent="0.25">
      <c r="A1072" t="s">
        <v>1152</v>
      </c>
      <c r="B1072" t="s">
        <v>1146</v>
      </c>
      <c r="C1072">
        <v>301</v>
      </c>
      <c r="D1072" t="s">
        <v>1123</v>
      </c>
    </row>
    <row r="1073" spans="1:4" x14ac:dyDescent="0.25">
      <c r="A1073" t="s">
        <v>1152</v>
      </c>
      <c r="B1073" t="s">
        <v>1148</v>
      </c>
      <c r="C1073">
        <v>160</v>
      </c>
      <c r="D1073" t="s">
        <v>24</v>
      </c>
    </row>
    <row r="1074" spans="1:4" x14ac:dyDescent="0.25">
      <c r="A1074" t="s">
        <v>1152</v>
      </c>
      <c r="B1074" t="s">
        <v>1148</v>
      </c>
      <c r="C1074">
        <v>12955</v>
      </c>
      <c r="D1074" t="s">
        <v>39</v>
      </c>
    </row>
    <row r="1075" spans="1:4" x14ac:dyDescent="0.25">
      <c r="A1075" t="s">
        <v>1152</v>
      </c>
      <c r="B1075" t="s">
        <v>1148</v>
      </c>
      <c r="C1075">
        <v>135</v>
      </c>
      <c r="D1075" t="s">
        <v>61</v>
      </c>
    </row>
    <row r="1076" spans="1:4" x14ac:dyDescent="0.25">
      <c r="A1076" t="s">
        <v>1152</v>
      </c>
      <c r="B1076" t="s">
        <v>1148</v>
      </c>
      <c r="C1076">
        <v>882</v>
      </c>
      <c r="D1076" t="s">
        <v>67</v>
      </c>
    </row>
    <row r="1077" spans="1:4" x14ac:dyDescent="0.25">
      <c r="A1077" t="s">
        <v>1152</v>
      </c>
      <c r="B1077" t="s">
        <v>1148</v>
      </c>
      <c r="C1077">
        <v>1189</v>
      </c>
      <c r="D1077" t="s">
        <v>87</v>
      </c>
    </row>
    <row r="1078" spans="1:4" x14ac:dyDescent="0.25">
      <c r="A1078" t="s">
        <v>1152</v>
      </c>
      <c r="B1078" t="s">
        <v>1148</v>
      </c>
      <c r="C1078">
        <v>853</v>
      </c>
      <c r="D1078" t="s">
        <v>148</v>
      </c>
    </row>
    <row r="1079" spans="1:4" x14ac:dyDescent="0.25">
      <c r="A1079" t="s">
        <v>1152</v>
      </c>
      <c r="B1079" t="s">
        <v>1148</v>
      </c>
      <c r="C1079">
        <v>175</v>
      </c>
      <c r="D1079" t="s">
        <v>171</v>
      </c>
    </row>
    <row r="1080" spans="1:4" x14ac:dyDescent="0.25">
      <c r="A1080" t="s">
        <v>1152</v>
      </c>
      <c r="B1080" t="s">
        <v>1148</v>
      </c>
      <c r="C1080">
        <v>470</v>
      </c>
      <c r="D1080" t="s">
        <v>896</v>
      </c>
    </row>
    <row r="1081" spans="1:4" x14ac:dyDescent="0.25">
      <c r="A1081" t="s">
        <v>1152</v>
      </c>
      <c r="B1081" t="s">
        <v>1148</v>
      </c>
      <c r="C1081">
        <v>553</v>
      </c>
      <c r="D1081" t="s">
        <v>1059</v>
      </c>
    </row>
    <row r="1082" spans="1:4" x14ac:dyDescent="0.25">
      <c r="A1082" t="s">
        <v>1152</v>
      </c>
      <c r="B1082" t="s">
        <v>1148</v>
      </c>
      <c r="C1082">
        <v>110</v>
      </c>
      <c r="D1082" t="s">
        <v>1061</v>
      </c>
    </row>
    <row r="1083" spans="1:4" x14ac:dyDescent="0.25">
      <c r="A1083" t="s">
        <v>1152</v>
      </c>
      <c r="B1083" t="s">
        <v>1148</v>
      </c>
      <c r="C1083">
        <v>2181</v>
      </c>
      <c r="D1083" t="s">
        <v>1082</v>
      </c>
    </row>
    <row r="1084" spans="1:4" x14ac:dyDescent="0.25">
      <c r="A1084" t="s">
        <v>1152</v>
      </c>
      <c r="B1084" t="s">
        <v>1148</v>
      </c>
      <c r="C1084">
        <v>2442</v>
      </c>
      <c r="D1084" t="s">
        <v>1102</v>
      </c>
    </row>
    <row r="1085" spans="1:4" x14ac:dyDescent="0.25">
      <c r="A1085" t="s">
        <v>1152</v>
      </c>
      <c r="B1085" t="s">
        <v>1148</v>
      </c>
      <c r="C1085">
        <v>466</v>
      </c>
      <c r="D1085" t="s">
        <v>1141</v>
      </c>
    </row>
    <row r="1086" spans="1:4" x14ac:dyDescent="0.25">
      <c r="A1086" t="s">
        <v>1152</v>
      </c>
      <c r="B1086" t="s">
        <v>1149</v>
      </c>
      <c r="C1086">
        <v>78</v>
      </c>
      <c r="D1086" t="s">
        <v>26</v>
      </c>
    </row>
    <row r="1087" spans="1:4" x14ac:dyDescent="0.25">
      <c r="A1087" t="s">
        <v>1152</v>
      </c>
      <c r="B1087" t="s">
        <v>1149</v>
      </c>
      <c r="C1087">
        <v>74</v>
      </c>
      <c r="D1087" t="s">
        <v>86</v>
      </c>
    </row>
    <row r="1088" spans="1:4" x14ac:dyDescent="0.25">
      <c r="A1088" t="s">
        <v>1152</v>
      </c>
      <c r="B1088" t="s">
        <v>1149</v>
      </c>
      <c r="C1088">
        <v>546</v>
      </c>
      <c r="D1088" t="s">
        <v>120</v>
      </c>
    </row>
    <row r="1089" spans="1:4" x14ac:dyDescent="0.25">
      <c r="A1089" t="s">
        <v>1152</v>
      </c>
      <c r="B1089" t="s">
        <v>1149</v>
      </c>
      <c r="C1089">
        <v>26</v>
      </c>
      <c r="D1089" t="s">
        <v>497</v>
      </c>
    </row>
    <row r="1090" spans="1:4" x14ac:dyDescent="0.25">
      <c r="A1090" t="s">
        <v>1152</v>
      </c>
      <c r="B1090" t="s">
        <v>1149</v>
      </c>
      <c r="C1090">
        <v>229</v>
      </c>
      <c r="D1090" t="s">
        <v>1094</v>
      </c>
    </row>
    <row r="1091" spans="1:4" x14ac:dyDescent="0.25">
      <c r="A1091" t="s">
        <v>1176</v>
      </c>
      <c r="B1091" t="s">
        <v>1146</v>
      </c>
      <c r="C1091">
        <v>18538</v>
      </c>
      <c r="D1091" t="s">
        <v>129</v>
      </c>
    </row>
    <row r="1092" spans="1:4" x14ac:dyDescent="0.25">
      <c r="A1092" t="s">
        <v>1176</v>
      </c>
      <c r="B1092" t="s">
        <v>1146</v>
      </c>
      <c r="C1092">
        <v>1</v>
      </c>
      <c r="D1092" t="s">
        <v>130</v>
      </c>
    </row>
    <row r="1093" spans="1:4" x14ac:dyDescent="0.25">
      <c r="A1093" t="s">
        <v>1176</v>
      </c>
      <c r="B1093" t="s">
        <v>1149</v>
      </c>
      <c r="C1093">
        <v>171</v>
      </c>
      <c r="D1093" t="s">
        <v>922</v>
      </c>
    </row>
    <row r="1094" spans="1:4" x14ac:dyDescent="0.25">
      <c r="A1094" t="s">
        <v>1188</v>
      </c>
      <c r="B1094" t="s">
        <v>1146</v>
      </c>
      <c r="C1094">
        <v>9756</v>
      </c>
      <c r="D1094" t="s">
        <v>911</v>
      </c>
    </row>
    <row r="1095" spans="1:4" x14ac:dyDescent="0.25">
      <c r="A1095" t="s">
        <v>1188</v>
      </c>
      <c r="B1095" t="s">
        <v>1146</v>
      </c>
      <c r="C1095">
        <v>13</v>
      </c>
      <c r="D1095" t="s">
        <v>1104</v>
      </c>
    </row>
    <row r="1096" spans="1:4" x14ac:dyDescent="0.25">
      <c r="A1096" t="s">
        <v>1188</v>
      </c>
      <c r="B1096" t="s">
        <v>1146</v>
      </c>
      <c r="C1096">
        <v>85</v>
      </c>
      <c r="D1096" t="s">
        <v>1105</v>
      </c>
    </row>
    <row r="1097" spans="1:4" x14ac:dyDescent="0.25">
      <c r="A1097" t="s">
        <v>1169</v>
      </c>
      <c r="B1097" t="s">
        <v>1150</v>
      </c>
      <c r="C1097">
        <v>1027</v>
      </c>
      <c r="D1097" t="s">
        <v>68</v>
      </c>
    </row>
    <row r="1098" spans="1:4" x14ac:dyDescent="0.25">
      <c r="A1098" t="s">
        <v>1169</v>
      </c>
      <c r="B1098" t="s">
        <v>1150</v>
      </c>
      <c r="C1098">
        <v>1095</v>
      </c>
      <c r="D1098" t="s">
        <v>902</v>
      </c>
    </row>
    <row r="1099" spans="1:4" x14ac:dyDescent="0.25">
      <c r="A1099" t="s">
        <v>1169</v>
      </c>
      <c r="B1099" t="s">
        <v>1150</v>
      </c>
      <c r="C1099">
        <v>2380</v>
      </c>
      <c r="D1099" t="s">
        <v>903</v>
      </c>
    </row>
    <row r="1100" spans="1:4" x14ac:dyDescent="0.25">
      <c r="A1100" t="s">
        <v>1169</v>
      </c>
      <c r="B1100" t="s">
        <v>1150</v>
      </c>
      <c r="C1100">
        <v>137</v>
      </c>
      <c r="D1100" t="s">
        <v>906</v>
      </c>
    </row>
    <row r="1101" spans="1:4" x14ac:dyDescent="0.25">
      <c r="A1101" t="s">
        <v>1169</v>
      </c>
      <c r="B1101" t="s">
        <v>1147</v>
      </c>
      <c r="C1101">
        <v>1683</v>
      </c>
      <c r="D1101" t="s">
        <v>1108</v>
      </c>
    </row>
    <row r="1102" spans="1:4" x14ac:dyDescent="0.25">
      <c r="A1102" t="s">
        <v>1169</v>
      </c>
      <c r="B1102" t="s">
        <v>1146</v>
      </c>
      <c r="C1102">
        <v>264</v>
      </c>
      <c r="D1102" t="s">
        <v>49</v>
      </c>
    </row>
    <row r="1103" spans="1:4" x14ac:dyDescent="0.25">
      <c r="A1103" t="s">
        <v>1169</v>
      </c>
      <c r="B1103" t="s">
        <v>1146</v>
      </c>
      <c r="C1103">
        <v>68</v>
      </c>
      <c r="D1103" t="s">
        <v>198</v>
      </c>
    </row>
    <row r="1104" spans="1:4" x14ac:dyDescent="0.25">
      <c r="A1104" t="s">
        <v>1169</v>
      </c>
      <c r="B1104" t="s">
        <v>1146</v>
      </c>
      <c r="C1104">
        <v>379</v>
      </c>
      <c r="D1104" t="s">
        <v>474</v>
      </c>
    </row>
    <row r="1105" spans="1:4" x14ac:dyDescent="0.25">
      <c r="A1105" t="s">
        <v>1169</v>
      </c>
      <c r="B1105" t="s">
        <v>1146</v>
      </c>
      <c r="C1105">
        <v>143</v>
      </c>
      <c r="D1105" t="s">
        <v>475</v>
      </c>
    </row>
    <row r="1106" spans="1:4" x14ac:dyDescent="0.25">
      <c r="A1106" t="s">
        <v>1169</v>
      </c>
      <c r="B1106" t="s">
        <v>1146</v>
      </c>
      <c r="C1106">
        <v>2707</v>
      </c>
      <c r="D1106" t="s">
        <v>905</v>
      </c>
    </row>
    <row r="1107" spans="1:4" x14ac:dyDescent="0.25">
      <c r="A1107" t="s">
        <v>1170</v>
      </c>
      <c r="B1107" t="s">
        <v>1150</v>
      </c>
      <c r="C1107">
        <v>107</v>
      </c>
      <c r="D1107" t="s">
        <v>1030</v>
      </c>
    </row>
    <row r="1108" spans="1:4" x14ac:dyDescent="0.25">
      <c r="A1108" t="s">
        <v>1170</v>
      </c>
      <c r="B1108" t="s">
        <v>1150</v>
      </c>
      <c r="C1108">
        <v>5578</v>
      </c>
      <c r="D1108" t="s">
        <v>1130</v>
      </c>
    </row>
    <row r="1109" spans="1:4" x14ac:dyDescent="0.25">
      <c r="A1109" t="s">
        <v>1170</v>
      </c>
      <c r="B1109" t="s">
        <v>1146</v>
      </c>
      <c r="C1109">
        <v>96</v>
      </c>
      <c r="D1109" t="s">
        <v>52</v>
      </c>
    </row>
    <row r="1110" spans="1:4" x14ac:dyDescent="0.25">
      <c r="A1110" t="s">
        <v>1170</v>
      </c>
      <c r="B1110" t="s">
        <v>1146</v>
      </c>
      <c r="C1110">
        <v>13218</v>
      </c>
      <c r="D1110" t="s">
        <v>62</v>
      </c>
    </row>
    <row r="1111" spans="1:4" x14ac:dyDescent="0.25">
      <c r="A1111" t="s">
        <v>1170</v>
      </c>
      <c r="B1111" t="s">
        <v>1146</v>
      </c>
      <c r="C1111">
        <v>1582</v>
      </c>
      <c r="D1111" t="s">
        <v>798</v>
      </c>
    </row>
    <row r="1112" spans="1:4" x14ac:dyDescent="0.25">
      <c r="A1112" t="s">
        <v>1170</v>
      </c>
      <c r="B1112" t="s">
        <v>1146</v>
      </c>
      <c r="C1112">
        <v>427</v>
      </c>
      <c r="D1112" t="s">
        <v>854</v>
      </c>
    </row>
    <row r="1113" spans="1:4" x14ac:dyDescent="0.25">
      <c r="A1113" t="s">
        <v>1170</v>
      </c>
      <c r="B1113" t="s">
        <v>1146</v>
      </c>
      <c r="C1113">
        <v>253</v>
      </c>
      <c r="D1113" t="s">
        <v>855</v>
      </c>
    </row>
    <row r="1114" spans="1:4" x14ac:dyDescent="0.25">
      <c r="A1114" t="s">
        <v>1170</v>
      </c>
      <c r="B1114" t="s">
        <v>1146</v>
      </c>
      <c r="C1114">
        <v>371</v>
      </c>
      <c r="D1114" t="s">
        <v>865</v>
      </c>
    </row>
    <row r="1115" spans="1:4" x14ac:dyDescent="0.25">
      <c r="A1115" t="s">
        <v>1170</v>
      </c>
      <c r="B1115" t="s">
        <v>1146</v>
      </c>
      <c r="C1115">
        <v>246</v>
      </c>
      <c r="D1115" t="s">
        <v>866</v>
      </c>
    </row>
    <row r="1116" spans="1:4" x14ac:dyDescent="0.25">
      <c r="A1116" t="s">
        <v>1170</v>
      </c>
      <c r="B1116" t="s">
        <v>1146</v>
      </c>
      <c r="C1116">
        <v>1018</v>
      </c>
      <c r="D1116" t="s">
        <v>868</v>
      </c>
    </row>
    <row r="1117" spans="1:4" x14ac:dyDescent="0.25">
      <c r="A1117" t="s">
        <v>1170</v>
      </c>
      <c r="B1117" t="s">
        <v>1146</v>
      </c>
      <c r="C1117">
        <v>4757</v>
      </c>
      <c r="D1117" t="s">
        <v>870</v>
      </c>
    </row>
    <row r="1118" spans="1:4" x14ac:dyDescent="0.25">
      <c r="A1118" t="s">
        <v>1170</v>
      </c>
      <c r="B1118" t="s">
        <v>1146</v>
      </c>
      <c r="C1118">
        <v>783</v>
      </c>
      <c r="D1118" t="s">
        <v>871</v>
      </c>
    </row>
    <row r="1119" spans="1:4" x14ac:dyDescent="0.25">
      <c r="A1119" t="s">
        <v>1170</v>
      </c>
      <c r="B1119" t="s">
        <v>1146</v>
      </c>
      <c r="C1119">
        <v>164</v>
      </c>
      <c r="D1119" t="s">
        <v>873</v>
      </c>
    </row>
    <row r="1120" spans="1:4" x14ac:dyDescent="0.25">
      <c r="A1120" t="s">
        <v>1170</v>
      </c>
      <c r="B1120" t="s">
        <v>1146</v>
      </c>
      <c r="C1120">
        <v>708</v>
      </c>
      <c r="D1120" t="s">
        <v>874</v>
      </c>
    </row>
    <row r="1121" spans="1:4" x14ac:dyDescent="0.25">
      <c r="A1121" t="s">
        <v>1170</v>
      </c>
      <c r="B1121" t="s">
        <v>1146</v>
      </c>
      <c r="C1121">
        <v>2952</v>
      </c>
      <c r="D1121" t="s">
        <v>875</v>
      </c>
    </row>
    <row r="1122" spans="1:4" x14ac:dyDescent="0.25">
      <c r="A1122" t="s">
        <v>1170</v>
      </c>
      <c r="B1122" t="s">
        <v>1146</v>
      </c>
      <c r="C1122">
        <v>207</v>
      </c>
      <c r="D1122" t="s">
        <v>876</v>
      </c>
    </row>
    <row r="1123" spans="1:4" x14ac:dyDescent="0.25">
      <c r="A1123" t="s">
        <v>1170</v>
      </c>
      <c r="B1123" t="s">
        <v>1146</v>
      </c>
      <c r="C1123">
        <v>995</v>
      </c>
      <c r="D1123" t="s">
        <v>877</v>
      </c>
    </row>
    <row r="1124" spans="1:4" x14ac:dyDescent="0.25">
      <c r="A1124" t="s">
        <v>1170</v>
      </c>
      <c r="B1124" t="s">
        <v>1146</v>
      </c>
      <c r="C1124">
        <v>249</v>
      </c>
      <c r="D1124" t="s">
        <v>878</v>
      </c>
    </row>
    <row r="1125" spans="1:4" x14ac:dyDescent="0.25">
      <c r="A1125" t="s">
        <v>1170</v>
      </c>
      <c r="B1125" t="s">
        <v>1146</v>
      </c>
      <c r="C1125">
        <v>384</v>
      </c>
      <c r="D1125" t="s">
        <v>879</v>
      </c>
    </row>
    <row r="1126" spans="1:4" x14ac:dyDescent="0.25">
      <c r="A1126" t="s">
        <v>1170</v>
      </c>
      <c r="B1126" t="s">
        <v>1146</v>
      </c>
      <c r="C1126">
        <v>1436</v>
      </c>
      <c r="D1126" t="s">
        <v>912</v>
      </c>
    </row>
    <row r="1127" spans="1:4" x14ac:dyDescent="0.25">
      <c r="A1127" t="s">
        <v>1170</v>
      </c>
      <c r="B1127" t="s">
        <v>1146</v>
      </c>
      <c r="C1127">
        <v>111</v>
      </c>
      <c r="D1127" t="s">
        <v>934</v>
      </c>
    </row>
    <row r="1128" spans="1:4" x14ac:dyDescent="0.25">
      <c r="A1128" t="s">
        <v>1170</v>
      </c>
      <c r="B1128" t="s">
        <v>1146</v>
      </c>
      <c r="C1128">
        <v>466</v>
      </c>
      <c r="D1128" t="s">
        <v>1114</v>
      </c>
    </row>
    <row r="1129" spans="1:4" x14ac:dyDescent="0.25">
      <c r="A1129" t="s">
        <v>1170</v>
      </c>
      <c r="B1129" t="s">
        <v>1146</v>
      </c>
      <c r="C1129">
        <v>466</v>
      </c>
      <c r="D1129" t="s">
        <v>1115</v>
      </c>
    </row>
    <row r="1130" spans="1:4" x14ac:dyDescent="0.25">
      <c r="A1130" t="s">
        <v>1170</v>
      </c>
      <c r="B1130" t="s">
        <v>1146</v>
      </c>
      <c r="C1130">
        <v>351</v>
      </c>
      <c r="D1130" t="s">
        <v>1116</v>
      </c>
    </row>
    <row r="1131" spans="1:4" x14ac:dyDescent="0.25">
      <c r="A1131" t="s">
        <v>1170</v>
      </c>
      <c r="B1131" t="s">
        <v>1146</v>
      </c>
      <c r="C1131">
        <v>380</v>
      </c>
      <c r="D1131" t="s">
        <v>1117</v>
      </c>
    </row>
    <row r="1132" spans="1:4" x14ac:dyDescent="0.25">
      <c r="A1132" t="s">
        <v>1170</v>
      </c>
      <c r="B1132" t="s">
        <v>1146</v>
      </c>
      <c r="C1132">
        <v>49</v>
      </c>
      <c r="D1132" t="s">
        <v>1118</v>
      </c>
    </row>
    <row r="1133" spans="1:4" x14ac:dyDescent="0.25">
      <c r="A1133" t="s">
        <v>1170</v>
      </c>
      <c r="B1133" t="s">
        <v>1146</v>
      </c>
      <c r="C1133">
        <v>1159</v>
      </c>
      <c r="D1133" t="s">
        <v>1119</v>
      </c>
    </row>
    <row r="1134" spans="1:4" x14ac:dyDescent="0.25">
      <c r="A1134" t="s">
        <v>1170</v>
      </c>
      <c r="B1134" t="s">
        <v>1146</v>
      </c>
      <c r="C1134">
        <v>53</v>
      </c>
      <c r="D1134" t="s">
        <v>1120</v>
      </c>
    </row>
    <row r="1135" spans="1:4" x14ac:dyDescent="0.25">
      <c r="A1135" t="s">
        <v>1170</v>
      </c>
      <c r="B1135" t="s">
        <v>1146</v>
      </c>
      <c r="C1135">
        <v>38</v>
      </c>
      <c r="D1135" t="s">
        <v>1121</v>
      </c>
    </row>
    <row r="1136" spans="1:4" x14ac:dyDescent="0.25">
      <c r="A1136" t="s">
        <v>1170</v>
      </c>
      <c r="B1136" t="s">
        <v>1146</v>
      </c>
      <c r="C1136">
        <v>308</v>
      </c>
      <c r="D1136" t="s">
        <v>1128</v>
      </c>
    </row>
    <row r="1137" spans="1:4" x14ac:dyDescent="0.25">
      <c r="A1137" t="s">
        <v>1170</v>
      </c>
      <c r="B1137" t="s">
        <v>1146</v>
      </c>
      <c r="C1137">
        <v>57</v>
      </c>
      <c r="D1137" t="s">
        <v>1129</v>
      </c>
    </row>
    <row r="1138" spans="1:4" x14ac:dyDescent="0.25">
      <c r="A1138" t="s">
        <v>1170</v>
      </c>
      <c r="B1138" t="s">
        <v>1146</v>
      </c>
      <c r="C1138">
        <v>1952</v>
      </c>
      <c r="D1138" t="s">
        <v>1133</v>
      </c>
    </row>
    <row r="1139" spans="1:4" x14ac:dyDescent="0.25">
      <c r="A1139" t="s">
        <v>1170</v>
      </c>
      <c r="B1139" t="s">
        <v>1146</v>
      </c>
      <c r="C1139">
        <v>298</v>
      </c>
      <c r="D1139" t="s">
        <v>1134</v>
      </c>
    </row>
    <row r="1140" spans="1:4" x14ac:dyDescent="0.25">
      <c r="A1140" t="s">
        <v>1170</v>
      </c>
      <c r="B1140" t="s">
        <v>1146</v>
      </c>
      <c r="C1140">
        <v>4978</v>
      </c>
      <c r="D1140" t="s">
        <v>1135</v>
      </c>
    </row>
    <row r="1141" spans="1:4" x14ac:dyDescent="0.25">
      <c r="A1141" t="s">
        <v>1170</v>
      </c>
      <c r="B1141" t="s">
        <v>1146</v>
      </c>
      <c r="C1141">
        <v>39</v>
      </c>
      <c r="D1141" t="s">
        <v>1136</v>
      </c>
    </row>
    <row r="1142" spans="1:4" x14ac:dyDescent="0.25">
      <c r="A1142" t="s">
        <v>1170</v>
      </c>
      <c r="B1142" t="s">
        <v>1146</v>
      </c>
      <c r="C1142">
        <v>194</v>
      </c>
      <c r="D1142" t="s">
        <v>1137</v>
      </c>
    </row>
    <row r="1143" spans="1:4" x14ac:dyDescent="0.25">
      <c r="A1143" t="s">
        <v>1170</v>
      </c>
      <c r="B1143" t="s">
        <v>1146</v>
      </c>
      <c r="C1143">
        <v>339</v>
      </c>
      <c r="D1143" t="s">
        <v>1138</v>
      </c>
    </row>
    <row r="1144" spans="1:4" x14ac:dyDescent="0.25">
      <c r="A1144" t="s">
        <v>1170</v>
      </c>
      <c r="B1144" t="s">
        <v>1146</v>
      </c>
      <c r="C1144">
        <v>87</v>
      </c>
      <c r="D1144" t="s">
        <v>1139</v>
      </c>
    </row>
    <row r="1145" spans="1:4" x14ac:dyDescent="0.25">
      <c r="A1145" t="s">
        <v>1170</v>
      </c>
      <c r="B1145" t="s">
        <v>1146</v>
      </c>
      <c r="C1145">
        <v>106</v>
      </c>
      <c r="D1145" t="s">
        <v>1140</v>
      </c>
    </row>
    <row r="1146" spans="1:4" x14ac:dyDescent="0.25">
      <c r="A1146" t="s">
        <v>1185</v>
      </c>
      <c r="B1146" t="s">
        <v>1146</v>
      </c>
      <c r="C1146">
        <v>57</v>
      </c>
      <c r="D1146" t="s">
        <v>821</v>
      </c>
    </row>
    <row r="1147" spans="1:4" x14ac:dyDescent="0.25">
      <c r="A1147" t="s">
        <v>1185</v>
      </c>
      <c r="B1147" t="s">
        <v>1146</v>
      </c>
      <c r="C1147">
        <v>792</v>
      </c>
      <c r="D1147" t="s">
        <v>822</v>
      </c>
    </row>
    <row r="1148" spans="1:4" x14ac:dyDescent="0.25">
      <c r="A1148" t="s">
        <v>1185</v>
      </c>
      <c r="B1148" t="s">
        <v>1146</v>
      </c>
      <c r="C1148">
        <v>99</v>
      </c>
      <c r="D1148" t="s">
        <v>823</v>
      </c>
    </row>
    <row r="1149" spans="1:4" x14ac:dyDescent="0.25">
      <c r="A1149" t="s">
        <v>1185</v>
      </c>
      <c r="B1149" t="s">
        <v>1146</v>
      </c>
      <c r="C1149">
        <v>90</v>
      </c>
      <c r="D1149" t="s">
        <v>1124</v>
      </c>
    </row>
    <row r="1150" spans="1:4" x14ac:dyDescent="0.25">
      <c r="A1150" t="s">
        <v>1185</v>
      </c>
      <c r="B1150" t="s">
        <v>1146</v>
      </c>
      <c r="C1150">
        <v>442</v>
      </c>
      <c r="D1150" t="s">
        <v>1125</v>
      </c>
    </row>
  </sheetData>
  <sortState ref="B2:E1150">
    <sortCondition ref="B2:B1150"/>
  </sortState>
  <conditionalFormatting sqref="B1:B1152">
    <cfRule type="containsText" dxfId="4" priority="1" operator="containsText" text="standard">
      <formula>NOT(ISERROR(SEARCH("standard",B1)))</formula>
    </cfRule>
    <cfRule type="containsText" dxfId="3" priority="2" operator="containsText" text="required">
      <formula>NOT(ISERROR(SEARCH("required",B1)))</formula>
    </cfRule>
    <cfRule type="cellIs" dxfId="2" priority="3" operator="equal">
      <formula>"extra"</formula>
    </cfRule>
    <cfRule type="containsText" dxfId="1" priority="4" operator="containsText" text="important">
      <formula>NOT(ISERROR(SEARCH("important",B1)))</formula>
    </cfRule>
    <cfRule type="containsText" dxfId="0" priority="5" operator="containsText" text="optional">
      <formula>NOT(ISERROR(SEARCH("optional",B1)))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8"/>
  <sheetViews>
    <sheetView workbookViewId="0"/>
  </sheetViews>
  <sheetFormatPr defaultRowHeight="15" x14ac:dyDescent="0.25"/>
  <cols>
    <col min="1" max="1" width="15.5703125" bestFit="1" customWidth="1"/>
    <col min="2" max="2" width="14.28515625" bestFit="1" customWidth="1"/>
    <col min="3" max="3" width="9.85546875" bestFit="1" customWidth="1"/>
    <col min="4" max="4" width="8.42578125" bestFit="1" customWidth="1"/>
    <col min="5" max="6" width="8.7109375" bestFit="1" customWidth="1"/>
    <col min="7" max="8" width="10" bestFit="1" customWidth="1"/>
  </cols>
  <sheetData>
    <row r="3" spans="1:7" x14ac:dyDescent="0.25">
      <c r="A3" s="6" t="s">
        <v>2428</v>
      </c>
      <c r="B3" s="6" t="s">
        <v>2425</v>
      </c>
    </row>
    <row r="4" spans="1:7" x14ac:dyDescent="0.25">
      <c r="A4" s="6" t="s">
        <v>2427</v>
      </c>
      <c r="B4" t="s">
        <v>1150</v>
      </c>
      <c r="C4" t="s">
        <v>1147</v>
      </c>
      <c r="D4" t="s">
        <v>1146</v>
      </c>
      <c r="E4" t="s">
        <v>1148</v>
      </c>
      <c r="F4" t="s">
        <v>1149</v>
      </c>
      <c r="G4" t="s">
        <v>2426</v>
      </c>
    </row>
    <row r="5" spans="1:7" x14ac:dyDescent="0.25">
      <c r="A5" s="7" t="s">
        <v>1153</v>
      </c>
      <c r="B5" s="3">
        <v>112625</v>
      </c>
      <c r="C5" s="3">
        <v>28536</v>
      </c>
      <c r="D5" s="3">
        <v>23388</v>
      </c>
      <c r="E5" s="3">
        <v>17606</v>
      </c>
      <c r="F5" s="3">
        <v>749</v>
      </c>
      <c r="G5" s="3">
        <v>182904</v>
      </c>
    </row>
    <row r="6" spans="1:7" x14ac:dyDescent="0.25">
      <c r="A6" s="7" t="s">
        <v>1184</v>
      </c>
      <c r="B6" s="3"/>
      <c r="C6" s="3"/>
      <c r="D6" s="3">
        <v>8062</v>
      </c>
      <c r="E6" s="3"/>
      <c r="F6" s="3"/>
      <c r="G6" s="3">
        <v>8062</v>
      </c>
    </row>
    <row r="7" spans="1:7" x14ac:dyDescent="0.25">
      <c r="A7" s="7" t="s">
        <v>1182</v>
      </c>
      <c r="B7" s="3">
        <v>22384</v>
      </c>
      <c r="C7" s="3"/>
      <c r="D7" s="3"/>
      <c r="E7" s="3"/>
      <c r="F7" s="3"/>
      <c r="G7" s="3">
        <v>22384</v>
      </c>
    </row>
    <row r="8" spans="1:7" x14ac:dyDescent="0.25">
      <c r="A8" s="7" t="s">
        <v>1159</v>
      </c>
      <c r="B8" s="3"/>
      <c r="C8" s="3"/>
      <c r="D8" s="3">
        <v>63767</v>
      </c>
      <c r="E8" s="3"/>
      <c r="F8" s="3">
        <v>1022</v>
      </c>
      <c r="G8" s="3">
        <v>64789</v>
      </c>
    </row>
    <row r="9" spans="1:7" x14ac:dyDescent="0.25">
      <c r="A9" s="7" t="s">
        <v>1172</v>
      </c>
      <c r="B9" s="3">
        <v>4393</v>
      </c>
      <c r="C9" s="3">
        <v>3395</v>
      </c>
      <c r="D9" s="3">
        <v>6534</v>
      </c>
      <c r="E9" s="3"/>
      <c r="F9" s="3"/>
      <c r="G9" s="3">
        <v>14322</v>
      </c>
    </row>
    <row r="10" spans="1:7" x14ac:dyDescent="0.25">
      <c r="A10" s="7" t="s">
        <v>1173</v>
      </c>
      <c r="B10" s="3">
        <v>96368</v>
      </c>
      <c r="C10" s="3">
        <v>2429</v>
      </c>
      <c r="D10" s="3">
        <v>235426</v>
      </c>
      <c r="E10" s="3"/>
      <c r="F10" s="3"/>
      <c r="G10" s="3">
        <v>334223</v>
      </c>
    </row>
    <row r="11" spans="1:7" x14ac:dyDescent="0.25">
      <c r="A11" s="7" t="s">
        <v>1187</v>
      </c>
      <c r="B11" s="3"/>
      <c r="C11" s="3"/>
      <c r="D11" s="3">
        <v>90357</v>
      </c>
      <c r="E11" s="3"/>
      <c r="F11" s="3"/>
      <c r="G11" s="3">
        <v>90357</v>
      </c>
    </row>
    <row r="12" spans="1:7" x14ac:dyDescent="0.25">
      <c r="A12" s="7" t="s">
        <v>1190</v>
      </c>
      <c r="B12" s="3"/>
      <c r="C12" s="3"/>
      <c r="D12" s="3">
        <v>744</v>
      </c>
      <c r="E12" s="3"/>
      <c r="F12" s="3"/>
      <c r="G12" s="3">
        <v>744</v>
      </c>
    </row>
    <row r="13" spans="1:7" x14ac:dyDescent="0.25">
      <c r="A13" s="7" t="s">
        <v>1174</v>
      </c>
      <c r="B13" s="3"/>
      <c r="C13" s="3"/>
      <c r="D13" s="3">
        <v>35519</v>
      </c>
      <c r="E13" s="3"/>
      <c r="F13" s="3"/>
      <c r="G13" s="3">
        <v>35519</v>
      </c>
    </row>
    <row r="14" spans="1:7" x14ac:dyDescent="0.25">
      <c r="A14" s="7" t="s">
        <v>1154</v>
      </c>
      <c r="B14" s="3"/>
      <c r="C14" s="3"/>
      <c r="D14" s="3">
        <v>64336</v>
      </c>
      <c r="E14" s="3"/>
      <c r="F14" s="3"/>
      <c r="G14" s="3">
        <v>64336</v>
      </c>
    </row>
    <row r="15" spans="1:7" x14ac:dyDescent="0.25">
      <c r="A15" s="7" t="s">
        <v>1177</v>
      </c>
      <c r="B15" s="3"/>
      <c r="C15" s="3"/>
      <c r="D15" s="3">
        <v>994</v>
      </c>
      <c r="E15" s="3"/>
      <c r="F15" s="3"/>
      <c r="G15" s="3">
        <v>994</v>
      </c>
    </row>
    <row r="16" spans="1:7" x14ac:dyDescent="0.25">
      <c r="A16" s="7" t="s">
        <v>1168</v>
      </c>
      <c r="B16" s="3"/>
      <c r="C16" s="3"/>
      <c r="D16" s="3">
        <v>15431</v>
      </c>
      <c r="E16" s="3">
        <v>175</v>
      </c>
      <c r="F16" s="3"/>
      <c r="G16" s="3">
        <v>15606</v>
      </c>
    </row>
    <row r="17" spans="1:7" x14ac:dyDescent="0.25">
      <c r="A17" s="7" t="s">
        <v>1175</v>
      </c>
      <c r="B17" s="3"/>
      <c r="C17" s="3"/>
      <c r="D17" s="3">
        <v>2080</v>
      </c>
      <c r="E17" s="3"/>
      <c r="F17" s="3"/>
      <c r="G17" s="3">
        <v>2080</v>
      </c>
    </row>
    <row r="18" spans="1:7" x14ac:dyDescent="0.25">
      <c r="A18" s="7" t="s">
        <v>1180</v>
      </c>
      <c r="B18" s="3"/>
      <c r="C18" s="3"/>
      <c r="D18" s="3">
        <v>643</v>
      </c>
      <c r="E18" s="3"/>
      <c r="F18" s="3"/>
      <c r="G18" s="3">
        <v>643</v>
      </c>
    </row>
    <row r="19" spans="1:7" x14ac:dyDescent="0.25">
      <c r="A19" s="7" t="s">
        <v>1181</v>
      </c>
      <c r="B19" s="3">
        <v>36208</v>
      </c>
      <c r="C19" s="3"/>
      <c r="D19" s="3">
        <v>76468</v>
      </c>
      <c r="E19" s="3"/>
      <c r="F19" s="3"/>
      <c r="G19" s="3">
        <v>112676</v>
      </c>
    </row>
    <row r="20" spans="1:7" x14ac:dyDescent="0.25">
      <c r="A20" s="7" t="s">
        <v>1191</v>
      </c>
      <c r="B20" s="3"/>
      <c r="C20" s="3"/>
      <c r="D20" s="3"/>
      <c r="E20" s="3"/>
      <c r="F20" s="3"/>
      <c r="G20" s="3"/>
    </row>
    <row r="21" spans="1:7" x14ac:dyDescent="0.25">
      <c r="A21" s="7" t="s">
        <v>1160</v>
      </c>
      <c r="B21" s="3">
        <v>28200</v>
      </c>
      <c r="C21" s="3">
        <v>12597</v>
      </c>
      <c r="D21" s="3">
        <v>459051</v>
      </c>
      <c r="E21" s="3">
        <v>15884</v>
      </c>
      <c r="F21" s="3">
        <v>19350</v>
      </c>
      <c r="G21" s="3">
        <v>535082</v>
      </c>
    </row>
    <row r="22" spans="1:7" x14ac:dyDescent="0.25">
      <c r="A22" s="7" t="s">
        <v>1166</v>
      </c>
      <c r="B22" s="3"/>
      <c r="C22" s="3"/>
      <c r="D22" s="3">
        <v>8408</v>
      </c>
      <c r="E22" s="3">
        <v>2365</v>
      </c>
      <c r="F22" s="3">
        <v>16265</v>
      </c>
      <c r="G22" s="3">
        <v>27038</v>
      </c>
    </row>
    <row r="23" spans="1:7" x14ac:dyDescent="0.25">
      <c r="A23" s="7" t="s">
        <v>1165</v>
      </c>
      <c r="B23" s="3"/>
      <c r="C23" s="3"/>
      <c r="D23" s="3">
        <v>3321</v>
      </c>
      <c r="E23" s="3"/>
      <c r="F23" s="3"/>
      <c r="G23" s="3">
        <v>3321</v>
      </c>
    </row>
    <row r="24" spans="1:7" x14ac:dyDescent="0.25">
      <c r="A24" s="7" t="s">
        <v>1171</v>
      </c>
      <c r="B24" s="3"/>
      <c r="C24" s="3"/>
      <c r="D24" s="3">
        <v>1583</v>
      </c>
      <c r="E24" s="3"/>
      <c r="F24" s="3">
        <v>108</v>
      </c>
      <c r="G24" s="3">
        <v>1691</v>
      </c>
    </row>
    <row r="25" spans="1:7" x14ac:dyDescent="0.25">
      <c r="A25" s="7" t="s">
        <v>1179</v>
      </c>
      <c r="B25" s="3"/>
      <c r="C25" s="3"/>
      <c r="D25" s="3">
        <v>209</v>
      </c>
      <c r="E25" s="3">
        <v>5</v>
      </c>
      <c r="F25" s="3"/>
      <c r="G25" s="3">
        <v>214</v>
      </c>
    </row>
    <row r="26" spans="1:7" x14ac:dyDescent="0.25">
      <c r="A26" s="7" t="s">
        <v>1163</v>
      </c>
      <c r="B26" s="3">
        <v>996</v>
      </c>
      <c r="C26" s="3">
        <v>31</v>
      </c>
      <c r="D26" s="3">
        <v>85025</v>
      </c>
      <c r="E26" s="3">
        <v>443</v>
      </c>
      <c r="F26" s="3">
        <v>2187</v>
      </c>
      <c r="G26" s="3">
        <v>88682</v>
      </c>
    </row>
    <row r="27" spans="1:7" x14ac:dyDescent="0.25">
      <c r="A27" s="7" t="s">
        <v>1157</v>
      </c>
      <c r="B27" s="3">
        <v>526</v>
      </c>
      <c r="C27" s="3">
        <v>4204</v>
      </c>
      <c r="D27" s="3">
        <v>13988</v>
      </c>
      <c r="E27" s="3"/>
      <c r="F27" s="3">
        <v>4523</v>
      </c>
      <c r="G27" s="3">
        <v>23241</v>
      </c>
    </row>
    <row r="28" spans="1:7" x14ac:dyDescent="0.25">
      <c r="A28" s="7" t="s">
        <v>1189</v>
      </c>
      <c r="B28" s="3"/>
      <c r="C28" s="3"/>
      <c r="D28" s="3">
        <v>810833</v>
      </c>
      <c r="E28" s="3"/>
      <c r="F28" s="3"/>
      <c r="G28" s="3">
        <v>810833</v>
      </c>
    </row>
    <row r="29" spans="1:7" x14ac:dyDescent="0.25">
      <c r="A29" s="7" t="s">
        <v>1162</v>
      </c>
      <c r="B29" s="3"/>
      <c r="C29" s="3"/>
      <c r="D29" s="3">
        <v>12106</v>
      </c>
      <c r="E29" s="3"/>
      <c r="F29" s="3"/>
      <c r="G29" s="3">
        <v>12106</v>
      </c>
    </row>
    <row r="30" spans="1:7" x14ac:dyDescent="0.25">
      <c r="A30" s="7" t="s">
        <v>1183</v>
      </c>
      <c r="B30" s="3">
        <v>621</v>
      </c>
      <c r="C30" s="3"/>
      <c r="D30" s="3">
        <v>1753</v>
      </c>
      <c r="E30" s="3"/>
      <c r="F30" s="3"/>
      <c r="G30" s="3">
        <v>2374</v>
      </c>
    </row>
    <row r="31" spans="1:7" x14ac:dyDescent="0.25">
      <c r="A31" s="7" t="s">
        <v>1164</v>
      </c>
      <c r="B31" s="3"/>
      <c r="C31" s="3"/>
      <c r="D31" s="3">
        <v>1790</v>
      </c>
      <c r="E31" s="3"/>
      <c r="F31" s="3"/>
      <c r="G31" s="3">
        <v>1790</v>
      </c>
    </row>
    <row r="32" spans="1:7" x14ac:dyDescent="0.25">
      <c r="A32" s="7" t="s">
        <v>925</v>
      </c>
      <c r="B32" s="3">
        <v>140</v>
      </c>
      <c r="C32" s="3"/>
      <c r="D32" s="3">
        <v>6587</v>
      </c>
      <c r="E32" s="3">
        <v>4444</v>
      </c>
      <c r="F32" s="3">
        <v>25866</v>
      </c>
      <c r="G32" s="3">
        <v>37037</v>
      </c>
    </row>
    <row r="33" spans="1:7" x14ac:dyDescent="0.25">
      <c r="A33" s="7" t="s">
        <v>1161</v>
      </c>
      <c r="B33" s="3">
        <v>17000</v>
      </c>
      <c r="C33" s="3"/>
      <c r="D33" s="3"/>
      <c r="E33" s="3"/>
      <c r="F33" s="3"/>
      <c r="G33" s="3">
        <v>17000</v>
      </c>
    </row>
    <row r="34" spans="1:7" x14ac:dyDescent="0.25">
      <c r="A34" s="7" t="s">
        <v>947</v>
      </c>
      <c r="B34" s="3">
        <v>57785</v>
      </c>
      <c r="C34" s="3"/>
      <c r="D34" s="3">
        <v>67648</v>
      </c>
      <c r="E34" s="3"/>
      <c r="F34" s="3">
        <v>14897</v>
      </c>
      <c r="G34" s="3">
        <v>140330</v>
      </c>
    </row>
    <row r="35" spans="1:7" x14ac:dyDescent="0.25">
      <c r="A35" s="7" t="s">
        <v>1178</v>
      </c>
      <c r="B35" s="3"/>
      <c r="C35" s="3"/>
      <c r="D35" s="3">
        <v>287</v>
      </c>
      <c r="E35" s="3"/>
      <c r="F35" s="3"/>
      <c r="G35" s="3">
        <v>287</v>
      </c>
    </row>
    <row r="36" spans="1:7" x14ac:dyDescent="0.25">
      <c r="A36" s="7" t="s">
        <v>1047</v>
      </c>
      <c r="B36" s="3">
        <v>293</v>
      </c>
      <c r="C36" s="3"/>
      <c r="D36" s="3">
        <v>22402</v>
      </c>
      <c r="E36" s="3"/>
      <c r="F36" s="3"/>
      <c r="G36" s="3">
        <v>22695</v>
      </c>
    </row>
    <row r="37" spans="1:7" x14ac:dyDescent="0.25">
      <c r="A37" s="7" t="s">
        <v>1167</v>
      </c>
      <c r="B37" s="3">
        <v>6441</v>
      </c>
      <c r="C37" s="3"/>
      <c r="D37" s="3"/>
      <c r="E37" s="3"/>
      <c r="F37" s="3"/>
      <c r="G37" s="3">
        <v>6441</v>
      </c>
    </row>
    <row r="38" spans="1:7" x14ac:dyDescent="0.25">
      <c r="A38" s="7" t="s">
        <v>1158</v>
      </c>
      <c r="B38" s="3"/>
      <c r="C38" s="3"/>
      <c r="D38" s="3"/>
      <c r="E38" s="3">
        <v>5006</v>
      </c>
      <c r="F38" s="3">
        <v>929</v>
      </c>
      <c r="G38" s="3">
        <v>5935</v>
      </c>
    </row>
    <row r="39" spans="1:7" x14ac:dyDescent="0.25">
      <c r="A39" s="7" t="s">
        <v>1155</v>
      </c>
      <c r="B39" s="3"/>
      <c r="C39" s="3"/>
      <c r="D39" s="3">
        <v>54282</v>
      </c>
      <c r="E39" s="3"/>
      <c r="F39" s="3"/>
      <c r="G39" s="3">
        <v>54282</v>
      </c>
    </row>
    <row r="40" spans="1:7" x14ac:dyDescent="0.25">
      <c r="A40" s="7" t="s">
        <v>1156</v>
      </c>
      <c r="B40" s="3"/>
      <c r="C40" s="3">
        <v>2894</v>
      </c>
      <c r="D40" s="3">
        <v>3055</v>
      </c>
      <c r="E40" s="3"/>
      <c r="F40" s="3"/>
      <c r="G40" s="3">
        <v>5949</v>
      </c>
    </row>
    <row r="41" spans="1:7" x14ac:dyDescent="0.25">
      <c r="A41" s="7" t="s">
        <v>1186</v>
      </c>
      <c r="B41" s="3">
        <v>5954</v>
      </c>
      <c r="C41" s="3"/>
      <c r="D41" s="3">
        <v>4000</v>
      </c>
      <c r="E41" s="3"/>
      <c r="F41" s="3"/>
      <c r="G41" s="3">
        <v>9954</v>
      </c>
    </row>
    <row r="42" spans="1:7" x14ac:dyDescent="0.25">
      <c r="A42" s="7" t="s">
        <v>1152</v>
      </c>
      <c r="B42" s="3">
        <v>215</v>
      </c>
      <c r="C42" s="3">
        <v>6368</v>
      </c>
      <c r="D42" s="3">
        <v>22534</v>
      </c>
      <c r="E42" s="3">
        <v>22571</v>
      </c>
      <c r="F42" s="3">
        <v>953</v>
      </c>
      <c r="G42" s="3">
        <v>52641</v>
      </c>
    </row>
    <row r="43" spans="1:7" x14ac:dyDescent="0.25">
      <c r="A43" s="7" t="s">
        <v>1176</v>
      </c>
      <c r="B43" s="3"/>
      <c r="C43" s="3"/>
      <c r="D43" s="3">
        <v>18539</v>
      </c>
      <c r="E43" s="3"/>
      <c r="F43" s="3">
        <v>171</v>
      </c>
      <c r="G43" s="3">
        <v>18710</v>
      </c>
    </row>
    <row r="44" spans="1:7" x14ac:dyDescent="0.25">
      <c r="A44" s="7" t="s">
        <v>1188</v>
      </c>
      <c r="B44" s="3"/>
      <c r="C44" s="3"/>
      <c r="D44" s="3">
        <v>9854</v>
      </c>
      <c r="E44" s="3"/>
      <c r="F44" s="3"/>
      <c r="G44" s="3">
        <v>9854</v>
      </c>
    </row>
    <row r="45" spans="1:7" x14ac:dyDescent="0.25">
      <c r="A45" s="7" t="s">
        <v>1169</v>
      </c>
      <c r="B45" s="3">
        <v>4639</v>
      </c>
      <c r="C45" s="3">
        <v>1683</v>
      </c>
      <c r="D45" s="3">
        <v>3561</v>
      </c>
      <c r="E45" s="3"/>
      <c r="F45" s="3"/>
      <c r="G45" s="3">
        <v>9883</v>
      </c>
    </row>
    <row r="46" spans="1:7" x14ac:dyDescent="0.25">
      <c r="A46" s="7" t="s">
        <v>1170</v>
      </c>
      <c r="B46" s="3">
        <v>5685</v>
      </c>
      <c r="C46" s="3"/>
      <c r="D46" s="3">
        <v>41277</v>
      </c>
      <c r="E46" s="3"/>
      <c r="F46" s="3"/>
      <c r="G46" s="3">
        <v>46962</v>
      </c>
    </row>
    <row r="47" spans="1:7" x14ac:dyDescent="0.25">
      <c r="A47" s="7" t="s">
        <v>1185</v>
      </c>
      <c r="B47" s="3"/>
      <c r="C47" s="3"/>
      <c r="D47" s="3">
        <v>1480</v>
      </c>
      <c r="E47" s="3"/>
      <c r="F47" s="3"/>
      <c r="G47" s="3">
        <v>1480</v>
      </c>
    </row>
    <row r="48" spans="1:7" x14ac:dyDescent="0.25">
      <c r="A48" s="7" t="s">
        <v>2426</v>
      </c>
      <c r="B48" s="3">
        <v>400473</v>
      </c>
      <c r="C48" s="3">
        <v>62137</v>
      </c>
      <c r="D48" s="3">
        <v>2277322</v>
      </c>
      <c r="E48" s="3">
        <v>68499</v>
      </c>
      <c r="F48" s="3">
        <v>87020</v>
      </c>
      <c r="G48" s="3">
        <v>2895451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Instructian</vt:lpstr>
      <vt:lpstr>Raspbian</vt:lpstr>
      <vt:lpstr>Debian</vt:lpstr>
      <vt:lpstr>Section</vt:lpstr>
      <vt:lpstr>Packages</vt:lpstr>
      <vt:lpstr>Size Matrix</vt:lpstr>
    </vt:vector>
  </TitlesOfParts>
  <Company>Gosse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Instructian</dc:title>
  <dc:creator/>
  <cp:lastModifiedBy>Gosse</cp:lastModifiedBy>
  <dcterms:created xsi:type="dcterms:W3CDTF">2016-03-09T06:39:15Z</dcterms:created>
  <dcterms:modified xsi:type="dcterms:W3CDTF">2016-03-09T15:35:50Z</dcterms:modified>
</cp:coreProperties>
</file>