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90" windowWidth="19140" windowHeight="10050"/>
  </bookViews>
  <sheets>
    <sheet name="CALIBRATION" sheetId="2" r:id="rId1"/>
  </sheets>
  <calcPr calcId="145621"/>
</workbook>
</file>

<file path=xl/calcChain.xml><?xml version="1.0" encoding="utf-8"?>
<calcChain xmlns="http://schemas.openxmlformats.org/spreadsheetml/2006/main">
  <c r="D7" i="2" l="1"/>
  <c r="D8" i="2"/>
  <c r="D9" i="2"/>
  <c r="D10" i="2"/>
  <c r="D11" i="2"/>
  <c r="D12" i="2"/>
  <c r="D13" i="2"/>
  <c r="D14" i="2"/>
  <c r="D6" i="2"/>
  <c r="C7" i="2"/>
  <c r="C8" i="2"/>
  <c r="C9" i="2"/>
  <c r="C10" i="2"/>
  <c r="C11" i="2"/>
  <c r="C12" i="2"/>
  <c r="C13" i="2"/>
  <c r="C14" i="2"/>
  <c r="C6" i="2"/>
</calcChain>
</file>

<file path=xl/sharedStrings.xml><?xml version="1.0" encoding="utf-8"?>
<sst xmlns="http://schemas.openxmlformats.org/spreadsheetml/2006/main" count="6" uniqueCount="6">
  <si>
    <t>Gram of water added</t>
  </si>
  <si>
    <t>SENSOR READING</t>
  </si>
  <si>
    <t>GWC (Mass of Water/Mass of dry Soil</t>
  </si>
  <si>
    <t>LN(GWC)</t>
  </si>
  <si>
    <t>Dry Soil Mass</t>
  </si>
  <si>
    <t>CALIBRATION OF THE CAPACITIVE SOIL MOISTURE SENSOR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</si>
</sst>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/>
    <xf numFmtId="0" fontId="0" fillId="0" borderId="5" xfId="0" applyBorder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GWC AS A FUNCTION OF SENSOR VALUES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163823351137849"/>
          <c:y val="0.19959188804670444"/>
          <c:w val="0.54363453032411424"/>
          <c:h val="0.6323636027259449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CALIBRATION!$B$5:$B$14</c:f>
              <c:numCache>
                <c:formatCode>General</c:formatCode>
                <c:ptCount val="10"/>
                <c:pt idx="0">
                  <c:v>3350</c:v>
                </c:pt>
                <c:pt idx="1">
                  <c:v>2693</c:v>
                </c:pt>
                <c:pt idx="2">
                  <c:v>2390</c:v>
                </c:pt>
                <c:pt idx="3">
                  <c:v>2085</c:v>
                </c:pt>
                <c:pt idx="4">
                  <c:v>1920</c:v>
                </c:pt>
                <c:pt idx="5">
                  <c:v>1760</c:v>
                </c:pt>
                <c:pt idx="6">
                  <c:v>1580</c:v>
                </c:pt>
                <c:pt idx="7">
                  <c:v>1425</c:v>
                </c:pt>
                <c:pt idx="8">
                  <c:v>1363</c:v>
                </c:pt>
                <c:pt idx="9">
                  <c:v>1353</c:v>
                </c:pt>
              </c:numCache>
            </c:numRef>
          </c:xVal>
          <c:yVal>
            <c:numRef>
              <c:f>CALIBRATION!$C$5:$C$14</c:f>
              <c:numCache>
                <c:formatCode>General</c:formatCode>
                <c:ptCount val="10"/>
                <c:pt idx="0">
                  <c:v>0</c:v>
                </c:pt>
                <c:pt idx="1">
                  <c:v>3.0769230769230771E-2</c:v>
                </c:pt>
                <c:pt idx="2">
                  <c:v>6.1538461538461542E-2</c:v>
                </c:pt>
                <c:pt idx="3">
                  <c:v>9.2307692307692313E-2</c:v>
                </c:pt>
                <c:pt idx="4">
                  <c:v>0.12307692307692308</c:v>
                </c:pt>
                <c:pt idx="5">
                  <c:v>0.15384615384615385</c:v>
                </c:pt>
                <c:pt idx="6">
                  <c:v>0.18461538461538463</c:v>
                </c:pt>
                <c:pt idx="7">
                  <c:v>0.2153846153846154</c:v>
                </c:pt>
                <c:pt idx="8">
                  <c:v>0.24615384615384617</c:v>
                </c:pt>
                <c:pt idx="9">
                  <c:v>0.27692307692307694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60736"/>
        <c:axId val="153899392"/>
      </c:scatterChart>
      <c:valAx>
        <c:axId val="153860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SENSOR VALUE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3899392"/>
        <c:crosses val="autoZero"/>
        <c:crossBetween val="midCat"/>
      </c:valAx>
      <c:valAx>
        <c:axId val="15389939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GWC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38607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NATURAL LOG OF GWC AS A FUNCTION OF SENSOR VALUES</a:t>
            </a:r>
          </a:p>
        </c:rich>
      </c:tx>
      <c:layout>
        <c:manualLayout>
          <c:xMode val="edge"/>
          <c:yMode val="edge"/>
          <c:x val="0.10742984050070664"/>
          <c:y val="3.25202884122243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837550306211723"/>
          <c:y val="0.24662520980838493"/>
          <c:w val="0.5286959130108736"/>
          <c:h val="0.6200335428882066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CALIBRATION!$B$6:$B$14</c:f>
              <c:numCache>
                <c:formatCode>General</c:formatCode>
                <c:ptCount val="9"/>
                <c:pt idx="0">
                  <c:v>2693</c:v>
                </c:pt>
                <c:pt idx="1">
                  <c:v>2390</c:v>
                </c:pt>
                <c:pt idx="2">
                  <c:v>2085</c:v>
                </c:pt>
                <c:pt idx="3">
                  <c:v>1920</c:v>
                </c:pt>
                <c:pt idx="4">
                  <c:v>1760</c:v>
                </c:pt>
                <c:pt idx="5">
                  <c:v>1580</c:v>
                </c:pt>
                <c:pt idx="6">
                  <c:v>1425</c:v>
                </c:pt>
                <c:pt idx="7">
                  <c:v>1363</c:v>
                </c:pt>
                <c:pt idx="8">
                  <c:v>1353</c:v>
                </c:pt>
              </c:numCache>
            </c:numRef>
          </c:xVal>
          <c:yVal>
            <c:numRef>
              <c:f>CALIBRATION!$D$6:$D$14</c:f>
              <c:numCache>
                <c:formatCode>General</c:formatCode>
                <c:ptCount val="9"/>
                <c:pt idx="0">
                  <c:v>-3.4812400893356918</c:v>
                </c:pt>
                <c:pt idx="1">
                  <c:v>-2.7880929087757464</c:v>
                </c:pt>
                <c:pt idx="2">
                  <c:v>-2.3826278006675818</c:v>
                </c:pt>
                <c:pt idx="3">
                  <c:v>-2.0949457282158011</c:v>
                </c:pt>
                <c:pt idx="4">
                  <c:v>-1.8718021769015913</c:v>
                </c:pt>
                <c:pt idx="5">
                  <c:v>-1.6894806201076367</c:v>
                </c:pt>
                <c:pt idx="6">
                  <c:v>-1.5353299402803784</c:v>
                </c:pt>
                <c:pt idx="7">
                  <c:v>-1.4017985476558559</c:v>
                </c:pt>
                <c:pt idx="8">
                  <c:v>-1.2840155119994723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177408"/>
        <c:axId val="163417088"/>
      </c:scatterChart>
      <c:valAx>
        <c:axId val="164177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SENSOR VALUE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3417088"/>
        <c:crosses val="autoZero"/>
        <c:crossBetween val="midCat"/>
      </c:valAx>
      <c:valAx>
        <c:axId val="16341708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Ln(GWC)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4177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100964</xdr:colOff>
      <xdr:row>1</xdr:row>
      <xdr:rowOff>200024</xdr:rowOff>
    </xdr:from>
    <xdr:to>
      <xdr:col>12</xdr:col>
      <xdr:colOff>495299</xdr:colOff>
      <xdr:row>15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581025</xdr:colOff>
      <xdr:row>2</xdr:row>
      <xdr:rowOff>19051</xdr:rowOff>
    </xdr:from>
    <xdr:to>
      <xdr:col>21</xdr:col>
      <xdr:colOff>295275</xdr:colOff>
      <xdr:row>15</xdr:row>
      <xdr:rowOff>66676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E24" sqref="E24"/>
    </sheetView>
  </sheetViews>
  <sheetFormatPr defaultRowHeight="15" x14ac:dyDescent="0.25"/>
  <cols>
    <col min="1" max="1" width="13.5703125" customWidth="1"/>
    <col min="4" max="4" width="12" customWidth="1"/>
  </cols>
  <sheetData>
    <row r="1" spans="1:5" ht="23.25" x14ac:dyDescent="0.35">
      <c r="A1" s="18" t="s">
        <v>5</v>
      </c>
      <c r="B1" s="18"/>
      <c r="C1" s="18"/>
      <c r="D1" s="18"/>
      <c r="E1" s="18"/>
    </row>
    <row r="2" spans="1:5" ht="15.75" thickBot="1" x14ac:dyDescent="0.3"/>
    <row r="3" spans="1:5" ht="15.75" thickBot="1" x14ac:dyDescent="0.3">
      <c r="A3" s="2" t="s">
        <v>4</v>
      </c>
      <c r="B3" s="3">
        <v>325</v>
      </c>
      <c r="C3" s="4"/>
      <c r="D3" s="16"/>
    </row>
    <row r="4" spans="1:5" ht="75.75" thickBot="1" x14ac:dyDescent="0.3">
      <c r="A4" s="11" t="s">
        <v>0</v>
      </c>
      <c r="B4" s="12" t="s">
        <v>1</v>
      </c>
      <c r="C4" s="13" t="s">
        <v>2</v>
      </c>
      <c r="D4" s="17" t="s">
        <v>3</v>
      </c>
      <c r="E4" s="1"/>
    </row>
    <row r="5" spans="1:5" x14ac:dyDescent="0.25">
      <c r="A5" s="5">
        <v>0</v>
      </c>
      <c r="B5" s="6">
        <v>3350</v>
      </c>
      <c r="C5" s="7">
        <v>0</v>
      </c>
      <c r="D5" s="14"/>
    </row>
    <row r="6" spans="1:5" x14ac:dyDescent="0.25">
      <c r="A6" s="5">
        <v>10</v>
      </c>
      <c r="B6" s="6">
        <v>2693</v>
      </c>
      <c r="C6" s="7">
        <f>A6/325</f>
        <v>3.0769230769230771E-2</v>
      </c>
      <c r="D6" s="14">
        <f>LN(C6)</f>
        <v>-3.4812400893356918</v>
      </c>
    </row>
    <row r="7" spans="1:5" x14ac:dyDescent="0.25">
      <c r="A7" s="5">
        <v>20</v>
      </c>
      <c r="B7" s="6">
        <v>2390</v>
      </c>
      <c r="C7" s="7">
        <f t="shared" ref="C7:C14" si="0">A7/325</f>
        <v>6.1538461538461542E-2</v>
      </c>
      <c r="D7" s="14">
        <f t="shared" ref="D7:D14" si="1">LN(C7)</f>
        <v>-2.7880929087757464</v>
      </c>
    </row>
    <row r="8" spans="1:5" x14ac:dyDescent="0.25">
      <c r="A8" s="5">
        <v>30</v>
      </c>
      <c r="B8" s="6">
        <v>2085</v>
      </c>
      <c r="C8" s="7">
        <f t="shared" si="0"/>
        <v>9.2307692307692313E-2</v>
      </c>
      <c r="D8" s="14">
        <f t="shared" si="1"/>
        <v>-2.3826278006675818</v>
      </c>
    </row>
    <row r="9" spans="1:5" x14ac:dyDescent="0.25">
      <c r="A9" s="5">
        <v>40</v>
      </c>
      <c r="B9" s="6">
        <v>1920</v>
      </c>
      <c r="C9" s="7">
        <f t="shared" si="0"/>
        <v>0.12307692307692308</v>
      </c>
      <c r="D9" s="14">
        <f t="shared" si="1"/>
        <v>-2.0949457282158011</v>
      </c>
    </row>
    <row r="10" spans="1:5" x14ac:dyDescent="0.25">
      <c r="A10" s="5">
        <v>50</v>
      </c>
      <c r="B10" s="6">
        <v>1760</v>
      </c>
      <c r="C10" s="7">
        <f t="shared" si="0"/>
        <v>0.15384615384615385</v>
      </c>
      <c r="D10" s="14">
        <f t="shared" si="1"/>
        <v>-1.8718021769015913</v>
      </c>
    </row>
    <row r="11" spans="1:5" x14ac:dyDescent="0.25">
      <c r="A11" s="5">
        <v>60</v>
      </c>
      <c r="B11" s="6">
        <v>1580</v>
      </c>
      <c r="C11" s="7">
        <f t="shared" si="0"/>
        <v>0.18461538461538463</v>
      </c>
      <c r="D11" s="14">
        <f t="shared" si="1"/>
        <v>-1.6894806201076367</v>
      </c>
    </row>
    <row r="12" spans="1:5" x14ac:dyDescent="0.25">
      <c r="A12" s="5">
        <v>70</v>
      </c>
      <c r="B12" s="6">
        <v>1425</v>
      </c>
      <c r="C12" s="7">
        <f t="shared" si="0"/>
        <v>0.2153846153846154</v>
      </c>
      <c r="D12" s="14">
        <f t="shared" si="1"/>
        <v>-1.5353299402803784</v>
      </c>
    </row>
    <row r="13" spans="1:5" x14ac:dyDescent="0.25">
      <c r="A13" s="5">
        <v>80</v>
      </c>
      <c r="B13" s="6">
        <v>1363</v>
      </c>
      <c r="C13" s="7">
        <f t="shared" si="0"/>
        <v>0.24615384615384617</v>
      </c>
      <c r="D13" s="14">
        <f t="shared" si="1"/>
        <v>-1.4017985476558559</v>
      </c>
    </row>
    <row r="14" spans="1:5" ht="15.75" thickBot="1" x14ac:dyDescent="0.3">
      <c r="A14" s="8">
        <v>90</v>
      </c>
      <c r="B14" s="9">
        <v>1353</v>
      </c>
      <c r="C14" s="10">
        <f t="shared" si="0"/>
        <v>0.27692307692307694</v>
      </c>
      <c r="D14" s="15">
        <f t="shared" si="1"/>
        <v>-1.2840155119994723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CALIBRATION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Jacobus Slabbert</dc:creator>
  <cp:lastModifiedBy>Slabbert</cp:lastModifiedBy>
  <dcterms:created xsi:type="dcterms:W3CDTF">2019-08-23T14:32:13Z</dcterms:created>
  <dcterms:modified xsi:type="dcterms:W3CDTF">2019-08-24T15:35:28Z</dcterms:modified>
</cp:coreProperties>
</file>